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aza - poszkodowani 2012" sheetId="1" r:id="rId1"/>
    <sheet name="Dane po obróbce - prentki" sheetId="2" r:id="rId2"/>
  </sheets>
  <definedNames>
    <definedName name="fo">'Baza - poszkodowani 2012'!$G$89</definedName>
  </definedNames>
  <calcPr fullCalcOnLoad="1"/>
</workbook>
</file>

<file path=xl/sharedStrings.xml><?xml version="1.0" encoding="utf-8"?>
<sst xmlns="http://schemas.openxmlformats.org/spreadsheetml/2006/main" count="351" uniqueCount="255">
  <si>
    <t>kierowca</t>
  </si>
  <si>
    <t>Liczba Ofiar</t>
  </si>
  <si>
    <t>Liczba Zabitych</t>
  </si>
  <si>
    <t>Liczba Rannych</t>
  </si>
  <si>
    <t>ALFA ROMEO</t>
  </si>
  <si>
    <t>Alfa Romeo</t>
  </si>
  <si>
    <t>AUDI</t>
  </si>
  <si>
    <t>audi</t>
  </si>
  <si>
    <t>Audi</t>
  </si>
  <si>
    <t>AUDI 100</t>
  </si>
  <si>
    <t>BMW</t>
  </si>
  <si>
    <t>AUDI 80</t>
  </si>
  <si>
    <t>Chevrolet</t>
  </si>
  <si>
    <t>AUDI 80 AVANT</t>
  </si>
  <si>
    <t>Chrystler</t>
  </si>
  <si>
    <t>AUDI A3</t>
  </si>
  <si>
    <t>Citroen</t>
  </si>
  <si>
    <t>AUDI A4</t>
  </si>
  <si>
    <t>Dacia</t>
  </si>
  <si>
    <t>AUDI A6</t>
  </si>
  <si>
    <t>Daewoo</t>
  </si>
  <si>
    <t>AUDI A8</t>
  </si>
  <si>
    <t>Daihatsu</t>
  </si>
  <si>
    <t>bmw</t>
  </si>
  <si>
    <t>Dodge</t>
  </si>
  <si>
    <t>BMW 3</t>
  </si>
  <si>
    <t>FSO Warszawa</t>
  </si>
  <si>
    <t>BMW 316</t>
  </si>
  <si>
    <t>FIAT</t>
  </si>
  <si>
    <t>BMW 318</t>
  </si>
  <si>
    <t>Ford</t>
  </si>
  <si>
    <t>BMW 323</t>
  </si>
  <si>
    <t>Honda</t>
  </si>
  <si>
    <t>BMW 520</t>
  </si>
  <si>
    <t>Hyundai</t>
  </si>
  <si>
    <t>BMW 524</t>
  </si>
  <si>
    <t>Iveco</t>
  </si>
  <si>
    <t>BMW 525</t>
  </si>
  <si>
    <t>Jaguar</t>
  </si>
  <si>
    <t>BMW 528</t>
  </si>
  <si>
    <t>Jeep</t>
  </si>
  <si>
    <t>BMW 530</t>
  </si>
  <si>
    <t>KIA</t>
  </si>
  <si>
    <t>CHEVROLET</t>
  </si>
  <si>
    <t>LAND ROVER</t>
  </si>
  <si>
    <t>CHEVROLET AVEO</t>
  </si>
  <si>
    <t>LEXUS</t>
  </si>
  <si>
    <t>CHRYSLER</t>
  </si>
  <si>
    <t>Mazda</t>
  </si>
  <si>
    <t>CHRYSLER 300M</t>
  </si>
  <si>
    <t>Mercedes</t>
  </si>
  <si>
    <t>CITROEN</t>
  </si>
  <si>
    <t>citroen</t>
  </si>
  <si>
    <t>MINI COOPER S</t>
  </si>
  <si>
    <t>CITROEN AX</t>
  </si>
  <si>
    <t>MITSUBISHI</t>
  </si>
  <si>
    <t>CITROEN BERLINGO</t>
  </si>
  <si>
    <t>Nissan</t>
  </si>
  <si>
    <t>CITROEN C2</t>
  </si>
  <si>
    <t>Opel</t>
  </si>
  <si>
    <t>CITROEN C3</t>
  </si>
  <si>
    <t>Peugeot</t>
  </si>
  <si>
    <t>CITROEN C4</t>
  </si>
  <si>
    <t>POLONEZ</t>
  </si>
  <si>
    <t>CITROEN C5</t>
  </si>
  <si>
    <t>Renault</t>
  </si>
  <si>
    <t>CITROEN SAXO</t>
  </si>
  <si>
    <t>Seat</t>
  </si>
  <si>
    <t>CITROEN XANTIA</t>
  </si>
  <si>
    <t>Skoda</t>
  </si>
  <si>
    <t>CITROEN XSARA</t>
  </si>
  <si>
    <t>SMART</t>
  </si>
  <si>
    <t>CITROEN XSARA PICASSO</t>
  </si>
  <si>
    <t>SSANGYONG</t>
  </si>
  <si>
    <t>DACIA LOGAN</t>
  </si>
  <si>
    <t>SUBARU</t>
  </si>
  <si>
    <t>DAEWOO</t>
  </si>
  <si>
    <t>deewoo</t>
  </si>
  <si>
    <t>Suzuki</t>
  </si>
  <si>
    <t>DAEWOO ESPERO</t>
  </si>
  <si>
    <t>Toyota</t>
  </si>
  <si>
    <t>DAEWOO LANOS</t>
  </si>
  <si>
    <t>TRABANT</t>
  </si>
  <si>
    <t>DAEWOO LEGANZA</t>
  </si>
  <si>
    <t>Volkswagen</t>
  </si>
  <si>
    <t>DAEWOO MATIZ</t>
  </si>
  <si>
    <t>Volvo</t>
  </si>
  <si>
    <t>DAEWOO MUSSO</t>
  </si>
  <si>
    <t>Nie określono</t>
  </si>
  <si>
    <t>DAEWOO NUBIRA</t>
  </si>
  <si>
    <t>DAEWOO TICO</t>
  </si>
  <si>
    <t>DAIHATSU</t>
  </si>
  <si>
    <t>DODGE</t>
  </si>
  <si>
    <t>DODGE CHARGER</t>
  </si>
  <si>
    <t>fiat</t>
  </si>
  <si>
    <t>FIAT 126P</t>
  </si>
  <si>
    <t>FIAT 170</t>
  </si>
  <si>
    <t>FIAT BRAVA</t>
  </si>
  <si>
    <t>FIAT CINQUECENTO</t>
  </si>
  <si>
    <t>FIAT PALIO</t>
  </si>
  <si>
    <t>FIAT PALIO WEEKEND</t>
  </si>
  <si>
    <t>FIAT PANDA</t>
  </si>
  <si>
    <t>FIAT PUNTO</t>
  </si>
  <si>
    <t>FIAT SEICENTO</t>
  </si>
  <si>
    <t>FIAT SEICENTO VAN</t>
  </si>
  <si>
    <t>FIAT SIENA</t>
  </si>
  <si>
    <t>FIAT TIPO</t>
  </si>
  <si>
    <t>FIAT UNO</t>
  </si>
  <si>
    <t>FORD</t>
  </si>
  <si>
    <t>ford</t>
  </si>
  <si>
    <t>FORD ESCORT</t>
  </si>
  <si>
    <t>FORD FIESTA</t>
  </si>
  <si>
    <t>FORD FOCUS</t>
  </si>
  <si>
    <t>FORD GALAXY</t>
  </si>
  <si>
    <t>FORD KA</t>
  </si>
  <si>
    <t>FORD MONDEO</t>
  </si>
  <si>
    <t>FORD PROBE</t>
  </si>
  <si>
    <t>FORD RANGER</t>
  </si>
  <si>
    <t>FORD TRANSIT</t>
  </si>
  <si>
    <t>FSO-WARSZAWA</t>
  </si>
  <si>
    <t>HONDA</t>
  </si>
  <si>
    <t>honda</t>
  </si>
  <si>
    <t>HONDA ACCORD</t>
  </si>
  <si>
    <t>HONDA CITY</t>
  </si>
  <si>
    <t>HONDA CIVIC</t>
  </si>
  <si>
    <t>HONDA CONCERTO</t>
  </si>
  <si>
    <t>HYUNDAI</t>
  </si>
  <si>
    <t>hyundai</t>
  </si>
  <si>
    <t>HYUNDAI ACCENT</t>
  </si>
  <si>
    <t>HYUNDAI COUPE</t>
  </si>
  <si>
    <t>HYUNDAI GETZ</t>
  </si>
  <si>
    <t>IVECO DAILY</t>
  </si>
  <si>
    <t>JAGUAR</t>
  </si>
  <si>
    <t>JEEP COMMANDER</t>
  </si>
  <si>
    <t>JEEP GRAND CHEROKEE</t>
  </si>
  <si>
    <t>KIA CARENS</t>
  </si>
  <si>
    <t>KIA CEED</t>
  </si>
  <si>
    <t>KIA JOICE</t>
  </si>
  <si>
    <t>KIA SEPHIA</t>
  </si>
  <si>
    <t>LEXUS RX300</t>
  </si>
  <si>
    <t>MAZDA</t>
  </si>
  <si>
    <t>MAZDA 323</t>
  </si>
  <si>
    <t>MAZDA 626</t>
  </si>
  <si>
    <t>MAZDA MX3</t>
  </si>
  <si>
    <t>MERCEDES</t>
  </si>
  <si>
    <t>mercedes</t>
  </si>
  <si>
    <t>MERCEDES 124</t>
  </si>
  <si>
    <t>MERCEDES 190</t>
  </si>
  <si>
    <t>MERCEDES 250</t>
  </si>
  <si>
    <t>MERCEDES 300</t>
  </si>
  <si>
    <t>MERCEDES C220</t>
  </si>
  <si>
    <t>MERCEDES C250 DIESEL</t>
  </si>
  <si>
    <t>MERCEDES E200</t>
  </si>
  <si>
    <t>MERCEDES SPRINTER</t>
  </si>
  <si>
    <t>MITSUBISHI CARISMA</t>
  </si>
  <si>
    <t>MITSUBISHI LANCER</t>
  </si>
  <si>
    <t>NISSAN</t>
  </si>
  <si>
    <t>nissan</t>
  </si>
  <si>
    <t>NISSAN ALMERA</t>
  </si>
  <si>
    <t>NISSAN MICRA</t>
  </si>
  <si>
    <t>NISSAN PATROL</t>
  </si>
  <si>
    <t>NISSAN PRIMERA</t>
  </si>
  <si>
    <t>NISSAN SUNNY</t>
  </si>
  <si>
    <t>NISSAN VANETTE</t>
  </si>
  <si>
    <t>OPEL</t>
  </si>
  <si>
    <t>opel</t>
  </si>
  <si>
    <t>OPEL ASTRA</t>
  </si>
  <si>
    <t>OPEL ASTRA II</t>
  </si>
  <si>
    <t>OPEL ASTRA III</t>
  </si>
  <si>
    <t>OPEL CALIBRA</t>
  </si>
  <si>
    <t>OPEL COMBO</t>
  </si>
  <si>
    <t>OPEL CORSA</t>
  </si>
  <si>
    <t>OPEL FRONTERA</t>
  </si>
  <si>
    <t>OPEL KADETT</t>
  </si>
  <si>
    <t>OPEL MERIVA</t>
  </si>
  <si>
    <t>OPEL OMEGA</t>
  </si>
  <si>
    <t>OPEL TIGRA</t>
  </si>
  <si>
    <t>OPEL VECTRA</t>
  </si>
  <si>
    <t>PEUGEOT</t>
  </si>
  <si>
    <t>peugeot</t>
  </si>
  <si>
    <t>PEUGEOT 107</t>
  </si>
  <si>
    <t>PEUGEOT 206</t>
  </si>
  <si>
    <t>PEUGEOT 207</t>
  </si>
  <si>
    <t>PEUGEOT 306</t>
  </si>
  <si>
    <t>PEUGEOT 307</t>
  </si>
  <si>
    <t>PEUGEOT 406</t>
  </si>
  <si>
    <t>PEUGEOT BOXER</t>
  </si>
  <si>
    <t>PEUGEOT PARTNER</t>
  </si>
  <si>
    <t>RENAULT</t>
  </si>
  <si>
    <t>renault</t>
  </si>
  <si>
    <t>RENAULT 19</t>
  </si>
  <si>
    <t>RENAULT CLIO</t>
  </si>
  <si>
    <t>RENAULT KANGOO</t>
  </si>
  <si>
    <t>RENAULT LAGUNA</t>
  </si>
  <si>
    <t>RENAULT MEGANE</t>
  </si>
  <si>
    <t>RENAULT MEGANE SCENIC</t>
  </si>
  <si>
    <t>RENAULT SCENIC</t>
  </si>
  <si>
    <t>RENAULT TWINGO</t>
  </si>
  <si>
    <t>SEAT</t>
  </si>
  <si>
    <t>seat</t>
  </si>
  <si>
    <t>SEAT ALHAMBRA</t>
  </si>
  <si>
    <t>SEAT CORDOBA</t>
  </si>
  <si>
    <t>SEAT IBIZA</t>
  </si>
  <si>
    <t>SEAT INCA</t>
  </si>
  <si>
    <t>SEAT LEON</t>
  </si>
  <si>
    <t>SEAT TOLEDO</t>
  </si>
  <si>
    <t>SKODA</t>
  </si>
  <si>
    <t>skoda</t>
  </si>
  <si>
    <t>SKODA FABIA</t>
  </si>
  <si>
    <t>SKODA FELICIA</t>
  </si>
  <si>
    <t>SKODA OCTAVIA</t>
  </si>
  <si>
    <t>SKODA ROOMSTER</t>
  </si>
  <si>
    <t>SKODA YETI</t>
  </si>
  <si>
    <t>SSANGYONG KORANDO</t>
  </si>
  <si>
    <t>SUZUKI</t>
  </si>
  <si>
    <t>SUZUKI JIMNY</t>
  </si>
  <si>
    <t>SUZUKI SWIFT</t>
  </si>
  <si>
    <t>SUZUKI WAGON</t>
  </si>
  <si>
    <t>SUZUKI WAGON R+</t>
  </si>
  <si>
    <t>TOYOTA</t>
  </si>
  <si>
    <t>toyota</t>
  </si>
  <si>
    <t>TOYOTA AURIS</t>
  </si>
  <si>
    <t>TOYOTA AVENSIS</t>
  </si>
  <si>
    <t>TOYOTA CARINA</t>
  </si>
  <si>
    <t>TOYOTA COROLLA</t>
  </si>
  <si>
    <t>TOYOTA HILUX</t>
  </si>
  <si>
    <t>TOYOTA RAV4</t>
  </si>
  <si>
    <t>TOYOTA YARIS</t>
  </si>
  <si>
    <t>VOLKSWAGEN</t>
  </si>
  <si>
    <t>volkswagen</t>
  </si>
  <si>
    <t>VOLKSWAGEN BORA</t>
  </si>
  <si>
    <t>VOLKSWAGEN CADDY</t>
  </si>
  <si>
    <t>VOLKSWAGEN CARAVELLE</t>
  </si>
  <si>
    <t>VOLKSWAGEN CORRADO</t>
  </si>
  <si>
    <t>VOLKSWAGEN GOLF</t>
  </si>
  <si>
    <t>VOLKSWAGEN GOLF VARIANT</t>
  </si>
  <si>
    <t>VOLKSWAGEN JETTA</t>
  </si>
  <si>
    <t>VOLKSWAGEN PASSAT</t>
  </si>
  <si>
    <t>VOLKSWAGEN PASSAT B5</t>
  </si>
  <si>
    <t>VOLKSWAGEN POLO</t>
  </si>
  <si>
    <t>VOLKSWAGEN SHARAN</t>
  </si>
  <si>
    <t>VOLKSWAGEN T5</t>
  </si>
  <si>
    <t>VOLKSWAGEN TOURAN</t>
  </si>
  <si>
    <t>VOLKSWAGEN TRANSPORTER</t>
  </si>
  <si>
    <t>VOLKSWAGEN TRANSPORTER T4</t>
  </si>
  <si>
    <t>VOLKSWAGEN VENTO</t>
  </si>
  <si>
    <t>VOLVO</t>
  </si>
  <si>
    <t>VOLVO 480</t>
  </si>
  <si>
    <t>VOLVO 740</t>
  </si>
  <si>
    <t>VOLVO V40</t>
  </si>
  <si>
    <t>VOLVO XC90</t>
  </si>
  <si>
    <t>marka</t>
  </si>
  <si>
    <t>Inne</t>
  </si>
  <si>
    <t>Inne – wyszczególnienie</t>
  </si>
  <si>
    <t>Nazwa: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</si>
</sst>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######0"/>
    <numFmt numFmtId="166" formatCode="##########0"/>
  </numFmts>
  <fonts count="11">
    <font>
      <sz val="10"/>
      <name val="Arial CE"/>
      <family val="2"/>
    </font>
    <font>
      <sz val="10"/>
      <name val="Arial"/>
      <family val="0"/>
    </font>
    <font>
      <sz val="1"/>
      <color indexed="8"/>
      <name val="Arial"/>
      <family val="2"/>
    </font>
    <font>
      <sz val="8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Fill="1" applyBorder="1" applyAlignment="1">
      <alignment horizontal="right" vertical="top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right" vertical="top"/>
    </xf>
    <xf numFmtId="166" fontId="3" fillId="0" borderId="1" xfId="0" applyNumberFormat="1" applyFont="1" applyFill="1" applyBorder="1" applyAlignment="1">
      <alignment horizontal="right" vertical="top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left" vertical="top"/>
    </xf>
    <xf numFmtId="165" fontId="3" fillId="2" borderId="3" xfId="0" applyNumberFormat="1" applyFont="1" applyFill="1" applyBorder="1" applyAlignment="1">
      <alignment horizontal="right" vertical="top"/>
    </xf>
    <xf numFmtId="166" fontId="3" fillId="2" borderId="3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/>
    </xf>
    <xf numFmtId="164" fontId="3" fillId="3" borderId="2" xfId="0" applyFont="1" applyFill="1" applyBorder="1" applyAlignment="1">
      <alignment horizontal="left" vertical="top"/>
    </xf>
    <xf numFmtId="165" fontId="3" fillId="3" borderId="3" xfId="0" applyNumberFormat="1" applyFont="1" applyFill="1" applyBorder="1" applyAlignment="1">
      <alignment horizontal="right" vertical="top"/>
    </xf>
    <xf numFmtId="166" fontId="3" fillId="3" borderId="3" xfId="0" applyNumberFormat="1" applyFont="1" applyFill="1" applyBorder="1" applyAlignment="1">
      <alignment horizontal="right" vertical="top"/>
    </xf>
    <xf numFmtId="164" fontId="0" fillId="3" borderId="0" xfId="0" applyFill="1" applyBorder="1" applyAlignment="1">
      <alignment/>
    </xf>
    <xf numFmtId="164" fontId="3" fillId="4" borderId="2" xfId="0" applyFont="1" applyFill="1" applyBorder="1" applyAlignment="1">
      <alignment horizontal="left" vertical="top"/>
    </xf>
    <xf numFmtId="165" fontId="3" fillId="4" borderId="3" xfId="0" applyNumberFormat="1" applyFont="1" applyFill="1" applyBorder="1" applyAlignment="1">
      <alignment horizontal="right" vertical="top"/>
    </xf>
    <xf numFmtId="166" fontId="3" fillId="4" borderId="3" xfId="0" applyNumberFormat="1" applyFont="1" applyFill="1" applyBorder="1" applyAlignment="1">
      <alignment horizontal="right" vertical="top"/>
    </xf>
    <xf numFmtId="164" fontId="0" fillId="4" borderId="0" xfId="0" applyFill="1" applyBorder="1" applyAlignment="1">
      <alignment/>
    </xf>
    <xf numFmtId="164" fontId="5" fillId="0" borderId="1" xfId="0" applyFont="1" applyFill="1" applyBorder="1" applyAlignment="1">
      <alignment horizontal="left" vertical="top"/>
    </xf>
    <xf numFmtId="164" fontId="3" fillId="0" borderId="2" xfId="0" applyFont="1" applyFill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right" vertical="top"/>
    </xf>
    <xf numFmtId="166" fontId="3" fillId="0" borderId="3" xfId="0" applyNumberFormat="1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4" fontId="3" fillId="5" borderId="2" xfId="0" applyFont="1" applyFill="1" applyBorder="1" applyAlignment="1">
      <alignment horizontal="left" vertical="top"/>
    </xf>
    <xf numFmtId="165" fontId="3" fillId="5" borderId="3" xfId="0" applyNumberFormat="1" applyFont="1" applyFill="1" applyBorder="1" applyAlignment="1">
      <alignment horizontal="right" vertical="top"/>
    </xf>
    <xf numFmtId="166" fontId="3" fillId="5" borderId="3" xfId="0" applyNumberFormat="1" applyFont="1" applyFill="1" applyBorder="1" applyAlignment="1">
      <alignment horizontal="right" vertical="top"/>
    </xf>
    <xf numFmtId="164" fontId="0" fillId="5" borderId="0" xfId="0" applyFill="1" applyBorder="1" applyAlignment="1">
      <alignment/>
    </xf>
    <xf numFmtId="165" fontId="5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164" fontId="3" fillId="6" borderId="2" xfId="0" applyFont="1" applyFill="1" applyBorder="1" applyAlignment="1">
      <alignment horizontal="left" vertical="top"/>
    </xf>
    <xf numFmtId="165" fontId="3" fillId="6" borderId="3" xfId="0" applyNumberFormat="1" applyFont="1" applyFill="1" applyBorder="1" applyAlignment="1">
      <alignment horizontal="right" vertical="top"/>
    </xf>
    <xf numFmtId="166" fontId="3" fillId="6" borderId="3" xfId="0" applyNumberFormat="1" applyFont="1" applyFill="1" applyBorder="1" applyAlignment="1">
      <alignment horizontal="right" vertical="top"/>
    </xf>
    <xf numFmtId="164" fontId="0" fillId="6" borderId="0" xfId="0" applyFill="1" applyBorder="1" applyAlignment="1">
      <alignment/>
    </xf>
    <xf numFmtId="164" fontId="3" fillId="7" borderId="2" xfId="0" applyFont="1" applyFill="1" applyBorder="1" applyAlignment="1">
      <alignment horizontal="left" vertical="top"/>
    </xf>
    <xf numFmtId="165" fontId="3" fillId="7" borderId="3" xfId="0" applyNumberFormat="1" applyFont="1" applyFill="1" applyBorder="1" applyAlignment="1">
      <alignment horizontal="right" vertical="top"/>
    </xf>
    <xf numFmtId="166" fontId="3" fillId="7" borderId="3" xfId="0" applyNumberFormat="1" applyFont="1" applyFill="1" applyBorder="1" applyAlignment="1">
      <alignment horizontal="right" vertical="top"/>
    </xf>
    <xf numFmtId="164" fontId="0" fillId="7" borderId="0" xfId="0" applyFill="1" applyBorder="1" applyAlignment="1">
      <alignment/>
    </xf>
    <xf numFmtId="164" fontId="3" fillId="8" borderId="2" xfId="0" applyFont="1" applyFill="1" applyBorder="1" applyAlignment="1">
      <alignment horizontal="left" vertical="top"/>
    </xf>
    <xf numFmtId="165" fontId="3" fillId="8" borderId="3" xfId="0" applyNumberFormat="1" applyFont="1" applyFill="1" applyBorder="1" applyAlignment="1">
      <alignment horizontal="right" vertical="top"/>
    </xf>
    <xf numFmtId="166" fontId="3" fillId="8" borderId="3" xfId="0" applyNumberFormat="1" applyFont="1" applyFill="1" applyBorder="1" applyAlignment="1">
      <alignment horizontal="right" vertical="top"/>
    </xf>
    <xf numFmtId="164" fontId="0" fillId="8" borderId="0" xfId="0" applyFill="1" applyBorder="1" applyAlignment="1">
      <alignment/>
    </xf>
    <xf numFmtId="164" fontId="3" fillId="9" borderId="2" xfId="0" applyFont="1" applyFill="1" applyBorder="1" applyAlignment="1">
      <alignment horizontal="left" vertical="top"/>
    </xf>
    <xf numFmtId="165" fontId="3" fillId="9" borderId="3" xfId="0" applyNumberFormat="1" applyFont="1" applyFill="1" applyBorder="1" applyAlignment="1">
      <alignment horizontal="right" vertical="top"/>
    </xf>
    <xf numFmtId="166" fontId="3" fillId="9" borderId="3" xfId="0" applyNumberFormat="1" applyFont="1" applyFill="1" applyBorder="1" applyAlignment="1">
      <alignment horizontal="right" vertical="top"/>
    </xf>
    <xf numFmtId="164" fontId="0" fillId="9" borderId="0" xfId="0" applyFill="1" applyBorder="1" applyAlignment="1">
      <alignment/>
    </xf>
    <xf numFmtId="164" fontId="3" fillId="10" borderId="2" xfId="0" applyFont="1" applyFill="1" applyBorder="1" applyAlignment="1">
      <alignment horizontal="left" vertical="top"/>
    </xf>
    <xf numFmtId="165" fontId="3" fillId="10" borderId="3" xfId="0" applyNumberFormat="1" applyFont="1" applyFill="1" applyBorder="1" applyAlignment="1">
      <alignment horizontal="right" vertical="top"/>
    </xf>
    <xf numFmtId="166" fontId="3" fillId="10" borderId="3" xfId="0" applyNumberFormat="1" applyFont="1" applyFill="1" applyBorder="1" applyAlignment="1">
      <alignment horizontal="right" vertical="top"/>
    </xf>
    <xf numFmtId="166" fontId="3" fillId="0" borderId="3" xfId="0" applyNumberFormat="1" applyFont="1" applyFill="1" applyBorder="1" applyAlignment="1">
      <alignment horizontal="justify" vertical="top"/>
    </xf>
    <xf numFmtId="164" fontId="3" fillId="11" borderId="2" xfId="0" applyFont="1" applyFill="1" applyBorder="1" applyAlignment="1">
      <alignment horizontal="left" vertical="top"/>
    </xf>
    <xf numFmtId="165" fontId="3" fillId="11" borderId="3" xfId="0" applyNumberFormat="1" applyFont="1" applyFill="1" applyBorder="1" applyAlignment="1">
      <alignment horizontal="right" vertical="top"/>
    </xf>
    <xf numFmtId="166" fontId="3" fillId="11" borderId="3" xfId="0" applyNumberFormat="1" applyFont="1" applyFill="1" applyBorder="1" applyAlignment="1">
      <alignment horizontal="right" vertical="top"/>
    </xf>
    <xf numFmtId="164" fontId="0" fillId="11" borderId="0" xfId="0" applyFill="1" applyBorder="1" applyAlignment="1">
      <alignment/>
    </xf>
    <xf numFmtId="164" fontId="3" fillId="12" borderId="2" xfId="0" applyFont="1" applyFill="1" applyBorder="1" applyAlignment="1">
      <alignment horizontal="left" vertical="top"/>
    </xf>
    <xf numFmtId="165" fontId="3" fillId="12" borderId="3" xfId="0" applyNumberFormat="1" applyFont="1" applyFill="1" applyBorder="1" applyAlignment="1">
      <alignment horizontal="right" vertical="top"/>
    </xf>
    <xf numFmtId="166" fontId="3" fillId="12" borderId="3" xfId="0" applyNumberFormat="1" applyFont="1" applyFill="1" applyBorder="1" applyAlignment="1">
      <alignment horizontal="right" vertical="top"/>
    </xf>
    <xf numFmtId="164" fontId="0" fillId="12" borderId="0" xfId="0" applyFill="1" applyBorder="1" applyAlignment="1">
      <alignment/>
    </xf>
    <xf numFmtId="164" fontId="3" fillId="13" borderId="2" xfId="0" applyFont="1" applyFill="1" applyBorder="1" applyAlignment="1">
      <alignment horizontal="left" vertical="top"/>
    </xf>
    <xf numFmtId="165" fontId="3" fillId="13" borderId="3" xfId="0" applyNumberFormat="1" applyFont="1" applyFill="1" applyBorder="1" applyAlignment="1">
      <alignment horizontal="right" vertical="top"/>
    </xf>
    <xf numFmtId="166" fontId="3" fillId="13" borderId="3" xfId="0" applyNumberFormat="1" applyFont="1" applyFill="1" applyBorder="1" applyAlignment="1">
      <alignment horizontal="right" vertical="top"/>
    </xf>
    <xf numFmtId="164" fontId="0" fillId="13" borderId="0" xfId="0" applyFill="1" applyBorder="1" applyAlignment="1">
      <alignment/>
    </xf>
    <xf numFmtId="164" fontId="3" fillId="14" borderId="2" xfId="0" applyFont="1" applyFill="1" applyBorder="1" applyAlignment="1">
      <alignment horizontal="left" vertical="top"/>
    </xf>
    <xf numFmtId="165" fontId="3" fillId="14" borderId="3" xfId="0" applyNumberFormat="1" applyFont="1" applyFill="1" applyBorder="1" applyAlignment="1">
      <alignment horizontal="right" vertical="top"/>
    </xf>
    <xf numFmtId="166" fontId="3" fillId="14" borderId="3" xfId="0" applyNumberFormat="1" applyFont="1" applyFill="1" applyBorder="1" applyAlignment="1">
      <alignment horizontal="right" vertical="top"/>
    </xf>
    <xf numFmtId="164" fontId="0" fillId="14" borderId="0" xfId="0" applyFill="1" applyBorder="1" applyAlignment="1">
      <alignment/>
    </xf>
    <xf numFmtId="164" fontId="3" fillId="15" borderId="2" xfId="0" applyFont="1" applyFill="1" applyBorder="1" applyAlignment="1">
      <alignment horizontal="left" vertical="top"/>
    </xf>
    <xf numFmtId="165" fontId="3" fillId="15" borderId="3" xfId="0" applyNumberFormat="1" applyFont="1" applyFill="1" applyBorder="1" applyAlignment="1">
      <alignment horizontal="right" vertical="top"/>
    </xf>
    <xf numFmtId="166" fontId="3" fillId="15" borderId="3" xfId="0" applyNumberFormat="1" applyFont="1" applyFill="1" applyBorder="1" applyAlignment="1">
      <alignment horizontal="right" vertical="top"/>
    </xf>
    <xf numFmtId="164" fontId="0" fillId="15" borderId="0" xfId="0" applyFill="1" applyBorder="1" applyAlignment="1">
      <alignment/>
    </xf>
    <xf numFmtId="164" fontId="0" fillId="2" borderId="0" xfId="0" applyFill="1" applyBorder="1" applyAlignment="1">
      <alignment/>
    </xf>
    <xf numFmtId="164" fontId="3" fillId="16" borderId="2" xfId="0" applyFont="1" applyFill="1" applyBorder="1" applyAlignment="1">
      <alignment horizontal="left" vertical="top"/>
    </xf>
    <xf numFmtId="165" fontId="3" fillId="16" borderId="3" xfId="0" applyNumberFormat="1" applyFont="1" applyFill="1" applyBorder="1" applyAlignment="1">
      <alignment horizontal="right" vertical="top"/>
    </xf>
    <xf numFmtId="166" fontId="3" fillId="16" borderId="3" xfId="0" applyNumberFormat="1" applyFont="1" applyFill="1" applyBorder="1" applyAlignment="1">
      <alignment horizontal="right" vertical="top"/>
    </xf>
    <xf numFmtId="164" fontId="0" fillId="16" borderId="0" xfId="0" applyFill="1" applyBorder="1" applyAlignment="1">
      <alignment/>
    </xf>
    <xf numFmtId="164" fontId="3" fillId="17" borderId="2" xfId="0" applyFont="1" applyFill="1" applyBorder="1" applyAlignment="1">
      <alignment horizontal="left" vertical="top"/>
    </xf>
    <xf numFmtId="165" fontId="3" fillId="17" borderId="3" xfId="0" applyNumberFormat="1" applyFont="1" applyFill="1" applyBorder="1" applyAlignment="1">
      <alignment horizontal="right" vertical="top"/>
    </xf>
    <xf numFmtId="166" fontId="3" fillId="17" borderId="3" xfId="0" applyNumberFormat="1" applyFont="1" applyFill="1" applyBorder="1" applyAlignment="1">
      <alignment horizontal="right" vertical="top"/>
    </xf>
    <xf numFmtId="164" fontId="0" fillId="17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3" fillId="18" borderId="2" xfId="0" applyFont="1" applyFill="1" applyBorder="1" applyAlignment="1">
      <alignment horizontal="left" vertical="top"/>
    </xf>
    <xf numFmtId="165" fontId="3" fillId="18" borderId="3" xfId="0" applyNumberFormat="1" applyFont="1" applyFill="1" applyBorder="1" applyAlignment="1">
      <alignment horizontal="right" vertical="top"/>
    </xf>
    <xf numFmtId="166" fontId="3" fillId="18" borderId="3" xfId="0" applyNumberFormat="1" applyFont="1" applyFill="1" applyBorder="1" applyAlignment="1">
      <alignment horizontal="right" vertical="top"/>
    </xf>
    <xf numFmtId="164" fontId="0" fillId="18" borderId="0" xfId="0" applyFill="1" applyBorder="1" applyAlignment="1">
      <alignment/>
    </xf>
    <xf numFmtId="164" fontId="3" fillId="19" borderId="2" xfId="0" applyFont="1" applyFill="1" applyBorder="1" applyAlignment="1">
      <alignment horizontal="left" vertical="top"/>
    </xf>
    <xf numFmtId="165" fontId="3" fillId="19" borderId="3" xfId="0" applyNumberFormat="1" applyFont="1" applyFill="1" applyBorder="1" applyAlignment="1">
      <alignment horizontal="right" vertical="top"/>
    </xf>
    <xf numFmtId="166" fontId="3" fillId="19" borderId="3" xfId="0" applyNumberFormat="1" applyFont="1" applyFill="1" applyBorder="1" applyAlignment="1">
      <alignment horizontal="right" vertical="top"/>
    </xf>
    <xf numFmtId="164" fontId="0" fillId="19" borderId="0" xfId="0" applyFill="1" applyBorder="1" applyAlignment="1">
      <alignment/>
    </xf>
    <xf numFmtId="164" fontId="6" fillId="20" borderId="1" xfId="0" applyFont="1" applyFill="1" applyBorder="1" applyAlignment="1">
      <alignment horizontal="center"/>
    </xf>
    <xf numFmtId="164" fontId="7" fillId="20" borderId="1" xfId="0" applyFont="1" applyFill="1" applyBorder="1" applyAlignment="1">
      <alignment/>
    </xf>
    <xf numFmtId="164" fontId="4" fillId="20" borderId="1" xfId="0" applyFont="1" applyFill="1" applyBorder="1" applyAlignment="1">
      <alignment horizontal="center"/>
    </xf>
    <xf numFmtId="164" fontId="6" fillId="7" borderId="1" xfId="0" applyFont="1" applyFill="1" applyBorder="1" applyAlignment="1">
      <alignment horizontal="center"/>
    </xf>
    <xf numFmtId="164" fontId="7" fillId="7" borderId="1" xfId="0" applyFont="1" applyFill="1" applyBorder="1" applyAlignment="1">
      <alignment/>
    </xf>
    <xf numFmtId="164" fontId="4" fillId="7" borderId="1" xfId="0" applyFont="1" applyFill="1" applyBorder="1" applyAlignment="1">
      <alignment horizontal="center"/>
    </xf>
    <xf numFmtId="164" fontId="6" fillId="18" borderId="1" xfId="0" applyFont="1" applyFill="1" applyBorder="1" applyAlignment="1">
      <alignment horizontal="center"/>
    </xf>
    <xf numFmtId="164" fontId="7" fillId="18" borderId="1" xfId="0" applyFont="1" applyFill="1" applyBorder="1" applyAlignment="1">
      <alignment/>
    </xf>
    <xf numFmtId="164" fontId="4" fillId="18" borderId="1" xfId="0" applyFont="1" applyFill="1" applyBorder="1" applyAlignment="1">
      <alignment horizontal="center"/>
    </xf>
    <xf numFmtId="164" fontId="6" fillId="21" borderId="1" xfId="0" applyFont="1" applyFill="1" applyBorder="1" applyAlignment="1">
      <alignment horizontal="center"/>
    </xf>
    <xf numFmtId="164" fontId="7" fillId="21" borderId="1" xfId="0" applyFont="1" applyFill="1" applyBorder="1" applyAlignment="1">
      <alignment/>
    </xf>
    <xf numFmtId="164" fontId="4" fillId="21" borderId="1" xfId="0" applyFont="1" applyFill="1" applyBorder="1" applyAlignment="1">
      <alignment horizontal="center"/>
    </xf>
    <xf numFmtId="164" fontId="6" fillId="22" borderId="1" xfId="0" applyFont="1" applyFill="1" applyBorder="1" applyAlignment="1">
      <alignment horizontal="center"/>
    </xf>
    <xf numFmtId="164" fontId="7" fillId="22" borderId="1" xfId="0" applyFont="1" applyFill="1" applyBorder="1" applyAlignment="1">
      <alignment/>
    </xf>
    <xf numFmtId="164" fontId="4" fillId="22" borderId="1" xfId="0" applyFont="1" applyFill="1" applyBorder="1" applyAlignment="1">
      <alignment horizontal="center"/>
    </xf>
    <xf numFmtId="164" fontId="6" fillId="14" borderId="1" xfId="0" applyFont="1" applyFill="1" applyBorder="1" applyAlignment="1">
      <alignment horizontal="center"/>
    </xf>
    <xf numFmtId="164" fontId="7" fillId="14" borderId="1" xfId="0" applyFont="1" applyFill="1" applyBorder="1" applyAlignment="1">
      <alignment/>
    </xf>
    <xf numFmtId="164" fontId="4" fillId="14" borderId="1" xfId="0" applyFont="1" applyFill="1" applyBorder="1" applyAlignment="1">
      <alignment horizontal="center"/>
    </xf>
    <xf numFmtId="164" fontId="6" fillId="23" borderId="1" xfId="0" applyFont="1" applyFill="1" applyBorder="1" applyAlignment="1">
      <alignment horizontal="center"/>
    </xf>
    <xf numFmtId="164" fontId="7" fillId="23" borderId="1" xfId="0" applyFont="1" applyFill="1" applyBorder="1" applyAlignment="1">
      <alignment/>
    </xf>
    <xf numFmtId="164" fontId="4" fillId="23" borderId="1" xfId="0" applyFont="1" applyFill="1" applyBorder="1" applyAlignment="1">
      <alignment horizontal="center"/>
    </xf>
    <xf numFmtId="164" fontId="6" fillId="24" borderId="1" xfId="0" applyFont="1" applyFill="1" applyBorder="1" applyAlignment="1">
      <alignment horizontal="center"/>
    </xf>
    <xf numFmtId="164" fontId="7" fillId="24" borderId="1" xfId="0" applyFont="1" applyFill="1" applyBorder="1" applyAlignment="1">
      <alignment/>
    </xf>
    <xf numFmtId="164" fontId="4" fillId="24" borderId="1" xfId="0" applyFont="1" applyFill="1" applyBorder="1" applyAlignment="1">
      <alignment horizontal="center"/>
    </xf>
    <xf numFmtId="164" fontId="6" fillId="25" borderId="1" xfId="0" applyFont="1" applyFill="1" applyBorder="1" applyAlignment="1">
      <alignment horizontal="center"/>
    </xf>
    <xf numFmtId="164" fontId="7" fillId="25" borderId="1" xfId="0" applyFont="1" applyFill="1" applyBorder="1" applyAlignment="1">
      <alignment/>
    </xf>
    <xf numFmtId="164" fontId="4" fillId="25" borderId="1" xfId="0" applyFont="1" applyFill="1" applyBorder="1" applyAlignment="1">
      <alignment horizontal="center"/>
    </xf>
    <xf numFmtId="164" fontId="6" fillId="26" borderId="1" xfId="0" applyFont="1" applyFill="1" applyBorder="1" applyAlignment="1">
      <alignment horizontal="center"/>
    </xf>
    <xf numFmtId="164" fontId="7" fillId="26" borderId="1" xfId="0" applyFont="1" applyFill="1" applyBorder="1" applyAlignment="1">
      <alignment/>
    </xf>
    <xf numFmtId="164" fontId="4" fillId="26" borderId="1" xfId="0" applyFont="1" applyFill="1" applyBorder="1" applyAlignment="1">
      <alignment horizontal="center"/>
    </xf>
    <xf numFmtId="164" fontId="6" fillId="27" borderId="1" xfId="0" applyFont="1" applyFill="1" applyBorder="1" applyAlignment="1">
      <alignment horizontal="center"/>
    </xf>
    <xf numFmtId="164" fontId="7" fillId="27" borderId="1" xfId="0" applyFont="1" applyFill="1" applyBorder="1" applyAlignment="1">
      <alignment/>
    </xf>
    <xf numFmtId="164" fontId="4" fillId="27" borderId="1" xfId="0" applyFont="1" applyFill="1" applyBorder="1" applyAlignment="1">
      <alignment horizontal="center"/>
    </xf>
    <xf numFmtId="164" fontId="6" fillId="28" borderId="1" xfId="0" applyFont="1" applyFill="1" applyBorder="1" applyAlignment="1">
      <alignment horizontal="center"/>
    </xf>
    <xf numFmtId="164" fontId="7" fillId="28" borderId="1" xfId="0" applyFont="1" applyFill="1" applyBorder="1" applyAlignment="1">
      <alignment/>
    </xf>
    <xf numFmtId="164" fontId="4" fillId="28" borderId="1" xfId="0" applyFont="1" applyFill="1" applyBorder="1" applyAlignment="1">
      <alignment horizontal="center"/>
    </xf>
    <xf numFmtId="164" fontId="6" fillId="29" borderId="1" xfId="0" applyFont="1" applyFill="1" applyBorder="1" applyAlignment="1">
      <alignment horizontal="center"/>
    </xf>
    <xf numFmtId="164" fontId="7" fillId="29" borderId="1" xfId="0" applyFont="1" applyFill="1" applyBorder="1" applyAlignment="1">
      <alignment/>
    </xf>
    <xf numFmtId="164" fontId="4" fillId="29" borderId="1" xfId="0" applyFont="1" applyFill="1" applyBorder="1" applyAlignment="1">
      <alignment horizontal="center"/>
    </xf>
    <xf numFmtId="164" fontId="6" fillId="19" borderId="1" xfId="0" applyFont="1" applyFill="1" applyBorder="1" applyAlignment="1">
      <alignment horizontal="center"/>
    </xf>
    <xf numFmtId="164" fontId="7" fillId="19" borderId="1" xfId="0" applyFont="1" applyFill="1" applyBorder="1" applyAlignment="1">
      <alignment/>
    </xf>
    <xf numFmtId="164" fontId="4" fillId="19" borderId="1" xfId="0" applyFont="1" applyFill="1" applyBorder="1" applyAlignment="1">
      <alignment horizontal="center"/>
    </xf>
    <xf numFmtId="164" fontId="6" fillId="30" borderId="1" xfId="0" applyFont="1" applyFill="1" applyBorder="1" applyAlignment="1">
      <alignment horizontal="center"/>
    </xf>
    <xf numFmtId="164" fontId="7" fillId="30" borderId="1" xfId="0" applyFont="1" applyFill="1" applyBorder="1" applyAlignment="1">
      <alignment/>
    </xf>
    <xf numFmtId="164" fontId="4" fillId="30" borderId="1" xfId="0" applyFont="1" applyFill="1" applyBorder="1" applyAlignment="1">
      <alignment horizontal="center"/>
    </xf>
    <xf numFmtId="164" fontId="6" fillId="31" borderId="1" xfId="0" applyFont="1" applyFill="1" applyBorder="1" applyAlignment="1">
      <alignment horizontal="center"/>
    </xf>
    <xf numFmtId="164" fontId="8" fillId="30" borderId="1" xfId="0" applyFont="1" applyFill="1" applyBorder="1" applyAlignment="1">
      <alignment horizontal="center"/>
    </xf>
    <xf numFmtId="164" fontId="8" fillId="31" borderId="1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/>
    </xf>
    <xf numFmtId="164" fontId="10" fillId="32" borderId="1" xfId="0" applyFont="1" applyFill="1" applyBorder="1" applyAlignment="1">
      <alignment horizontal="left" vertical="top"/>
    </xf>
    <xf numFmtId="165" fontId="10" fillId="32" borderId="1" xfId="0" applyNumberFormat="1" applyFont="1" applyFill="1" applyBorder="1" applyAlignment="1">
      <alignment horizontal="right" vertical="top"/>
    </xf>
    <xf numFmtId="166" fontId="10" fillId="32" borderId="1" xfId="0" applyNumberFormat="1" applyFont="1" applyFill="1" applyBorder="1" applyAlignment="1">
      <alignment horizontal="right" vertical="top"/>
    </xf>
    <xf numFmtId="164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CCCC"/>
      <rgbColor rgb="00800000"/>
      <rgbColor rgb="0000AE00"/>
      <rgbColor rgb="00000080"/>
      <rgbColor rgb="00808000"/>
      <rgbColor rgb="00800080"/>
      <rgbColor rgb="00198A8A"/>
      <rgbColor rgb="00CCCCCC"/>
      <rgbColor rgb="00808080"/>
      <rgbColor rgb="009999FF"/>
      <rgbColor rgb="00993366"/>
      <rgbColor rgb="00E6E6E6"/>
      <rgbColor rgb="00CCFFFF"/>
      <rgbColor rgb="00660066"/>
      <rgbColor rgb="00FF420E"/>
      <rgbColor rgb="000084D1"/>
      <rgbColor rgb="00CCCCFF"/>
      <rgbColor rgb="00000080"/>
      <rgbColor rgb="00FF00FF"/>
      <rgbColor rgb="00FFFF66"/>
      <rgbColor rgb="0000FFFF"/>
      <rgbColor rgb="00800080"/>
      <rgbColor rgb="00800000"/>
      <rgbColor rgb="0033CC66"/>
      <rgbColor rgb="000000FF"/>
      <rgbColor rgb="0000DCFF"/>
      <rgbColor rgb="00CCFFFF"/>
      <rgbColor rgb="00CCCC00"/>
      <rgbColor rgb="00FFFF99"/>
      <rgbColor rgb="0099CCFF"/>
      <rgbColor rgb="00FF99CC"/>
      <rgbColor rgb="00CC99FF"/>
      <rgbColor rgb="00E6E64C"/>
      <rgbColor rgb="003366FF"/>
      <rgbColor rgb="0047B8B8"/>
      <rgbColor rgb="00AECF00"/>
      <rgbColor rgb="00FFD320"/>
      <rgbColor rgb="00FF950E"/>
      <rgbColor rgb="00FF6633"/>
      <rgbColor rgb="009966CC"/>
      <rgbColor rgb="0094BD5E"/>
      <rgbColor rgb="00003366"/>
      <rgbColor rgb="00579D1C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05"/>
  <sheetViews>
    <sheetView zoomScale="80" zoomScaleNormal="80" workbookViewId="0" topLeftCell="A4">
      <selection activeCell="R20" sqref="R20"/>
    </sheetView>
  </sheetViews>
  <sheetFormatPr defaultColWidth="9.00390625" defaultRowHeight="12.75"/>
  <cols>
    <col min="1" max="1" width="24.125" style="0" customWidth="1"/>
    <col min="10" max="10" width="13.625" style="0" customWidth="1"/>
  </cols>
  <sheetData>
    <row r="2" spans="1:4" ht="12.75">
      <c r="A2" s="1" t="s">
        <v>0</v>
      </c>
      <c r="B2" s="1"/>
      <c r="C2" s="1"/>
      <c r="D2" s="1"/>
    </row>
    <row r="3" spans="1:13" ht="20.25">
      <c r="A3" s="2"/>
      <c r="B3" s="3" t="s">
        <v>1</v>
      </c>
      <c r="C3" s="3" t="s">
        <v>2</v>
      </c>
      <c r="D3" s="3" t="s">
        <v>3</v>
      </c>
      <c r="E3" s="3" t="s">
        <v>1</v>
      </c>
      <c r="F3" s="3" t="s">
        <v>2</v>
      </c>
      <c r="G3" s="3" t="s">
        <v>3</v>
      </c>
      <c r="K3" s="3" t="s">
        <v>1</v>
      </c>
      <c r="L3" s="3" t="s">
        <v>2</v>
      </c>
      <c r="M3" s="3" t="s">
        <v>3</v>
      </c>
    </row>
    <row r="4" spans="1:13" ht="12.75">
      <c r="A4" s="4"/>
      <c r="B4" s="5">
        <v>1179</v>
      </c>
      <c r="C4" s="6">
        <v>75</v>
      </c>
      <c r="D4" s="6">
        <v>1104</v>
      </c>
      <c r="E4" s="7"/>
      <c r="F4" s="7"/>
      <c r="G4" s="7"/>
      <c r="J4" s="8"/>
      <c r="K4" s="9">
        <f>SUM(K5:K45)</f>
        <v>1179</v>
      </c>
      <c r="L4" s="9">
        <f>SUM(L5:L45)</f>
        <v>75</v>
      </c>
      <c r="M4" s="9">
        <f>SUM(M5:M45)</f>
        <v>1104</v>
      </c>
    </row>
    <row r="5" spans="1:13" ht="12.75">
      <c r="A5" s="10" t="s">
        <v>4</v>
      </c>
      <c r="B5" s="11">
        <v>6</v>
      </c>
      <c r="C5" s="12">
        <v>0</v>
      </c>
      <c r="D5" s="12">
        <v>6</v>
      </c>
      <c r="E5" s="13">
        <f>SUM(B5)</f>
        <v>6</v>
      </c>
      <c r="F5" s="13">
        <f>SUM(C5)</f>
        <v>0</v>
      </c>
      <c r="G5" s="13">
        <f>SUM(D5)</f>
        <v>6</v>
      </c>
      <c r="J5" s="8" t="s">
        <v>5</v>
      </c>
      <c r="K5" s="9">
        <v>6</v>
      </c>
      <c r="L5" s="9">
        <v>0</v>
      </c>
      <c r="M5" s="9">
        <v>6</v>
      </c>
    </row>
    <row r="6" spans="1:13" ht="12.75">
      <c r="A6" s="14" t="s">
        <v>6</v>
      </c>
      <c r="B6" s="15">
        <v>30</v>
      </c>
      <c r="C6" s="16">
        <v>3</v>
      </c>
      <c r="D6" s="16">
        <v>27</v>
      </c>
      <c r="E6" s="17">
        <v>80</v>
      </c>
      <c r="F6" s="17">
        <v>5</v>
      </c>
      <c r="G6" s="17">
        <v>75</v>
      </c>
      <c r="H6" s="17" t="s">
        <v>7</v>
      </c>
      <c r="J6" s="8" t="s">
        <v>8</v>
      </c>
      <c r="K6" s="9">
        <v>80</v>
      </c>
      <c r="L6" s="9">
        <v>5</v>
      </c>
      <c r="M6" s="9">
        <v>75</v>
      </c>
    </row>
    <row r="7" spans="1:13" ht="12.75">
      <c r="A7" s="14" t="s">
        <v>9</v>
      </c>
      <c r="B7" s="15">
        <v>4</v>
      </c>
      <c r="C7" s="16">
        <v>1</v>
      </c>
      <c r="D7" s="16">
        <v>3</v>
      </c>
      <c r="E7" s="17"/>
      <c r="F7" s="17"/>
      <c r="G7" s="17"/>
      <c r="H7" s="17"/>
      <c r="J7" s="8" t="s">
        <v>10</v>
      </c>
      <c r="K7" s="9">
        <v>42</v>
      </c>
      <c r="L7" s="9">
        <v>2</v>
      </c>
      <c r="M7" s="9">
        <v>40</v>
      </c>
    </row>
    <row r="8" spans="1:13" ht="12.75">
      <c r="A8" s="14" t="s">
        <v>11</v>
      </c>
      <c r="B8" s="15">
        <v>18</v>
      </c>
      <c r="C8" s="16">
        <v>1</v>
      </c>
      <c r="D8" s="16">
        <v>17</v>
      </c>
      <c r="E8" s="17"/>
      <c r="F8" s="17"/>
      <c r="G8" s="17"/>
      <c r="H8" s="17"/>
      <c r="J8" s="8" t="s">
        <v>12</v>
      </c>
      <c r="K8" s="9">
        <v>6</v>
      </c>
      <c r="L8" s="9">
        <v>0</v>
      </c>
      <c r="M8" s="9">
        <v>6</v>
      </c>
    </row>
    <row r="9" spans="1:13" ht="12.75">
      <c r="A9" s="14" t="s">
        <v>13</v>
      </c>
      <c r="B9" s="15">
        <v>1</v>
      </c>
      <c r="C9" s="16">
        <v>0</v>
      </c>
      <c r="D9" s="16">
        <v>1</v>
      </c>
      <c r="E9" s="17"/>
      <c r="F9" s="17"/>
      <c r="G9" s="17"/>
      <c r="H9" s="17"/>
      <c r="J9" s="8" t="s">
        <v>14</v>
      </c>
      <c r="K9" s="9">
        <v>2</v>
      </c>
      <c r="L9" s="9">
        <v>0</v>
      </c>
      <c r="M9" s="9">
        <v>2</v>
      </c>
    </row>
    <row r="10" spans="1:13" ht="12.75">
      <c r="A10" s="14" t="s">
        <v>15</v>
      </c>
      <c r="B10" s="15">
        <v>3</v>
      </c>
      <c r="C10" s="16">
        <v>0</v>
      </c>
      <c r="D10" s="16">
        <v>3</v>
      </c>
      <c r="E10" s="17"/>
      <c r="F10" s="17"/>
      <c r="G10" s="17"/>
      <c r="H10" s="17"/>
      <c r="J10" s="8" t="s">
        <v>16</v>
      </c>
      <c r="K10" s="9">
        <v>32</v>
      </c>
      <c r="L10" s="9">
        <v>1</v>
      </c>
      <c r="M10" s="9">
        <v>31</v>
      </c>
    </row>
    <row r="11" spans="1:13" ht="12.75">
      <c r="A11" s="14" t="s">
        <v>17</v>
      </c>
      <c r="B11" s="15">
        <v>16</v>
      </c>
      <c r="C11" s="16">
        <v>0</v>
      </c>
      <c r="D11" s="16">
        <v>16</v>
      </c>
      <c r="E11" s="17"/>
      <c r="F11" s="17"/>
      <c r="G11" s="17"/>
      <c r="H11" s="17"/>
      <c r="J11" s="8" t="s">
        <v>18</v>
      </c>
      <c r="K11" s="9">
        <v>1</v>
      </c>
      <c r="L11" s="9">
        <v>0</v>
      </c>
      <c r="M11" s="9">
        <v>1</v>
      </c>
    </row>
    <row r="12" spans="1:13" ht="12.75">
      <c r="A12" s="14" t="s">
        <v>19</v>
      </c>
      <c r="B12" s="15">
        <v>7</v>
      </c>
      <c r="C12" s="16">
        <v>0</v>
      </c>
      <c r="D12" s="16">
        <v>7</v>
      </c>
      <c r="E12" s="17"/>
      <c r="F12" s="17"/>
      <c r="G12" s="17"/>
      <c r="H12" s="17"/>
      <c r="J12" s="8" t="s">
        <v>20</v>
      </c>
      <c r="K12" s="9">
        <v>38</v>
      </c>
      <c r="L12" s="9">
        <v>2</v>
      </c>
      <c r="M12" s="9">
        <v>36</v>
      </c>
    </row>
    <row r="13" spans="1:13" ht="12.75">
      <c r="A13" s="14" t="s">
        <v>21</v>
      </c>
      <c r="B13" s="15">
        <v>1</v>
      </c>
      <c r="C13" s="16">
        <v>0</v>
      </c>
      <c r="D13" s="16">
        <v>1</v>
      </c>
      <c r="E13" s="17"/>
      <c r="F13" s="17"/>
      <c r="G13" s="17"/>
      <c r="H13" s="17"/>
      <c r="J13" s="8" t="s">
        <v>22</v>
      </c>
      <c r="K13" s="9">
        <v>1</v>
      </c>
      <c r="L13" s="9">
        <v>0</v>
      </c>
      <c r="M13" s="9">
        <v>1</v>
      </c>
    </row>
    <row r="14" spans="1:13" ht="12.75">
      <c r="A14" s="18" t="s">
        <v>10</v>
      </c>
      <c r="B14" s="19">
        <v>24</v>
      </c>
      <c r="C14" s="20">
        <v>1</v>
      </c>
      <c r="D14" s="20">
        <v>23</v>
      </c>
      <c r="E14" s="21">
        <f>SUM(B14:B23)</f>
        <v>42</v>
      </c>
      <c r="F14" s="21">
        <f>SUM(C14:C23)</f>
        <v>2</v>
      </c>
      <c r="G14" s="21">
        <f>SUM(D14:D23)</f>
        <v>40</v>
      </c>
      <c r="H14" s="21" t="s">
        <v>23</v>
      </c>
      <c r="J14" s="8" t="s">
        <v>24</v>
      </c>
      <c r="K14" s="9">
        <v>3</v>
      </c>
      <c r="L14" s="9">
        <v>0</v>
      </c>
      <c r="M14" s="9">
        <v>3</v>
      </c>
    </row>
    <row r="15" spans="1:13" ht="12.75">
      <c r="A15" s="18" t="s">
        <v>25</v>
      </c>
      <c r="B15" s="19">
        <v>1</v>
      </c>
      <c r="C15" s="20">
        <v>0</v>
      </c>
      <c r="D15" s="20">
        <v>1</v>
      </c>
      <c r="E15" s="21"/>
      <c r="F15" s="21"/>
      <c r="G15" s="21"/>
      <c r="H15" s="21"/>
      <c r="J15" s="8" t="s">
        <v>26</v>
      </c>
      <c r="K15" s="9">
        <v>1</v>
      </c>
      <c r="L15" s="9">
        <v>0</v>
      </c>
      <c r="M15" s="9">
        <v>1</v>
      </c>
    </row>
    <row r="16" spans="1:13" ht="12.75">
      <c r="A16" s="18" t="s">
        <v>27</v>
      </c>
      <c r="B16" s="19">
        <v>6</v>
      </c>
      <c r="C16" s="20">
        <v>0</v>
      </c>
      <c r="D16" s="20">
        <v>6</v>
      </c>
      <c r="E16" s="21"/>
      <c r="F16" s="21"/>
      <c r="G16" s="21"/>
      <c r="H16" s="21"/>
      <c r="J16" s="8" t="s">
        <v>28</v>
      </c>
      <c r="K16" s="9">
        <v>81</v>
      </c>
      <c r="L16" s="9">
        <v>5</v>
      </c>
      <c r="M16" s="9">
        <v>76</v>
      </c>
    </row>
    <row r="17" spans="1:13" ht="12.75">
      <c r="A17" s="18" t="s">
        <v>29</v>
      </c>
      <c r="B17" s="19">
        <v>5</v>
      </c>
      <c r="C17" s="20">
        <v>0</v>
      </c>
      <c r="D17" s="20">
        <v>5</v>
      </c>
      <c r="E17" s="21"/>
      <c r="F17" s="21"/>
      <c r="G17" s="21"/>
      <c r="H17" s="21"/>
      <c r="J17" s="8" t="s">
        <v>30</v>
      </c>
      <c r="K17" s="9">
        <v>84</v>
      </c>
      <c r="L17" s="9">
        <v>3</v>
      </c>
      <c r="M17" s="9">
        <v>81</v>
      </c>
    </row>
    <row r="18" spans="1:13" ht="12.75">
      <c r="A18" s="18" t="s">
        <v>31</v>
      </c>
      <c r="B18" s="19">
        <v>1</v>
      </c>
      <c r="C18" s="20">
        <v>0</v>
      </c>
      <c r="D18" s="20">
        <v>1</v>
      </c>
      <c r="E18" s="21"/>
      <c r="F18" s="21"/>
      <c r="G18" s="21"/>
      <c r="H18" s="21"/>
      <c r="J18" s="8" t="s">
        <v>32</v>
      </c>
      <c r="K18" s="9">
        <v>28</v>
      </c>
      <c r="L18" s="9">
        <v>1</v>
      </c>
      <c r="M18" s="9">
        <v>27</v>
      </c>
    </row>
    <row r="19" spans="1:13" ht="12.75">
      <c r="A19" s="18" t="s">
        <v>33</v>
      </c>
      <c r="B19" s="19">
        <v>1</v>
      </c>
      <c r="C19" s="20">
        <v>0</v>
      </c>
      <c r="D19" s="20">
        <v>1</v>
      </c>
      <c r="E19" s="21"/>
      <c r="F19" s="21"/>
      <c r="G19" s="21"/>
      <c r="H19" s="21"/>
      <c r="J19" s="8" t="s">
        <v>34</v>
      </c>
      <c r="K19" s="9">
        <v>18</v>
      </c>
      <c r="L19" s="9">
        <v>0</v>
      </c>
      <c r="M19" s="9">
        <v>18</v>
      </c>
    </row>
    <row r="20" spans="1:13" ht="12.75">
      <c r="A20" s="18" t="s">
        <v>35</v>
      </c>
      <c r="B20" s="19">
        <v>1</v>
      </c>
      <c r="C20" s="20">
        <v>0</v>
      </c>
      <c r="D20" s="20">
        <v>1</v>
      </c>
      <c r="E20" s="21"/>
      <c r="F20" s="21"/>
      <c r="G20" s="21"/>
      <c r="H20" s="21"/>
      <c r="J20" s="22" t="s">
        <v>36</v>
      </c>
      <c r="K20" s="9">
        <v>1</v>
      </c>
      <c r="L20" s="9">
        <v>0</v>
      </c>
      <c r="M20" s="9">
        <v>1</v>
      </c>
    </row>
    <row r="21" spans="1:13" ht="12.75">
      <c r="A21" s="18" t="s">
        <v>37</v>
      </c>
      <c r="B21" s="19">
        <v>1</v>
      </c>
      <c r="C21" s="20">
        <v>0</v>
      </c>
      <c r="D21" s="20">
        <v>1</v>
      </c>
      <c r="E21" s="21"/>
      <c r="F21" s="21"/>
      <c r="G21" s="21"/>
      <c r="H21" s="21"/>
      <c r="J21" s="22" t="s">
        <v>38</v>
      </c>
      <c r="K21" s="9">
        <v>1</v>
      </c>
      <c r="L21" s="9">
        <v>0</v>
      </c>
      <c r="M21" s="9">
        <v>1</v>
      </c>
    </row>
    <row r="22" spans="1:13" ht="12.75">
      <c r="A22" s="18" t="s">
        <v>39</v>
      </c>
      <c r="B22" s="19">
        <v>1</v>
      </c>
      <c r="C22" s="20">
        <v>0</v>
      </c>
      <c r="D22" s="20">
        <v>1</v>
      </c>
      <c r="E22" s="21"/>
      <c r="F22" s="21"/>
      <c r="G22" s="21"/>
      <c r="H22" s="21"/>
      <c r="J22" s="22" t="s">
        <v>40</v>
      </c>
      <c r="K22" s="9">
        <v>2</v>
      </c>
      <c r="L22" s="9">
        <v>0</v>
      </c>
      <c r="M22" s="9">
        <v>2</v>
      </c>
    </row>
    <row r="23" spans="1:13" ht="12.75">
      <c r="A23" s="18" t="s">
        <v>41</v>
      </c>
      <c r="B23" s="19">
        <v>1</v>
      </c>
      <c r="C23" s="20">
        <v>1</v>
      </c>
      <c r="D23" s="20">
        <v>0</v>
      </c>
      <c r="E23" s="21"/>
      <c r="F23" s="21"/>
      <c r="G23" s="21"/>
      <c r="H23" s="21"/>
      <c r="J23" s="8" t="s">
        <v>42</v>
      </c>
      <c r="K23" s="9">
        <v>7</v>
      </c>
      <c r="L23" s="9">
        <v>0</v>
      </c>
      <c r="M23" s="9">
        <v>7</v>
      </c>
    </row>
    <row r="24" spans="1:13" ht="12.75">
      <c r="A24" s="23" t="s">
        <v>43</v>
      </c>
      <c r="B24" s="24">
        <v>4</v>
      </c>
      <c r="C24" s="25">
        <v>0</v>
      </c>
      <c r="D24" s="25">
        <v>4</v>
      </c>
      <c r="E24" s="26">
        <f>SUM(B24:B25)</f>
        <v>6</v>
      </c>
      <c r="F24" s="26">
        <f>SUM()</f>
        <v>0</v>
      </c>
      <c r="G24" s="26">
        <f>SUM(D24:D25)</f>
        <v>6</v>
      </c>
      <c r="H24" s="26">
        <f>SUM(E24:E25)</f>
        <v>6</v>
      </c>
      <c r="J24" s="22" t="s">
        <v>44</v>
      </c>
      <c r="K24" s="9">
        <v>2</v>
      </c>
      <c r="L24" s="9">
        <v>0</v>
      </c>
      <c r="M24" s="9">
        <v>2</v>
      </c>
    </row>
    <row r="25" spans="1:13" ht="12.75">
      <c r="A25" s="23" t="s">
        <v>45</v>
      </c>
      <c r="B25" s="24">
        <v>2</v>
      </c>
      <c r="C25" s="25">
        <v>0</v>
      </c>
      <c r="D25" s="25">
        <v>2</v>
      </c>
      <c r="E25" s="26"/>
      <c r="F25" s="26"/>
      <c r="G25" s="26"/>
      <c r="H25" s="26"/>
      <c r="J25" s="22" t="s">
        <v>46</v>
      </c>
      <c r="K25" s="9">
        <v>3</v>
      </c>
      <c r="L25" s="9">
        <v>1</v>
      </c>
      <c r="M25" s="9">
        <v>2</v>
      </c>
    </row>
    <row r="26" spans="1:13" ht="12.75">
      <c r="A26" s="23" t="s">
        <v>47</v>
      </c>
      <c r="B26" s="24">
        <v>1</v>
      </c>
      <c r="C26" s="25">
        <v>0</v>
      </c>
      <c r="D26" s="25">
        <v>1</v>
      </c>
      <c r="E26" s="26">
        <f>SUM(B26:B27)</f>
        <v>2</v>
      </c>
      <c r="F26" s="26">
        <f>SUM(C26:C27)</f>
        <v>0</v>
      </c>
      <c r="G26" s="26">
        <f>SUM(D26:D27)</f>
        <v>2</v>
      </c>
      <c r="H26" s="26">
        <f>SUM(E26:E27)</f>
        <v>2</v>
      </c>
      <c r="J26" s="8" t="s">
        <v>48</v>
      </c>
      <c r="K26" s="9">
        <v>16</v>
      </c>
      <c r="L26" s="9">
        <v>1</v>
      </c>
      <c r="M26" s="9">
        <v>15</v>
      </c>
    </row>
    <row r="27" spans="1:13" ht="12.75">
      <c r="A27" s="23" t="s">
        <v>49</v>
      </c>
      <c r="B27" s="24">
        <v>1</v>
      </c>
      <c r="C27" s="25">
        <v>0</v>
      </c>
      <c r="D27" s="25">
        <v>1</v>
      </c>
      <c r="E27" s="26"/>
      <c r="F27" s="26"/>
      <c r="G27" s="26"/>
      <c r="H27" s="26"/>
      <c r="J27" s="8" t="s">
        <v>50</v>
      </c>
      <c r="K27" s="9">
        <v>33</v>
      </c>
      <c r="L27" s="9">
        <v>2</v>
      </c>
      <c r="M27" s="9">
        <v>31</v>
      </c>
    </row>
    <row r="28" spans="1:13" ht="12.75">
      <c r="A28" s="27" t="s">
        <v>51</v>
      </c>
      <c r="B28" s="28">
        <v>17</v>
      </c>
      <c r="C28" s="29">
        <v>1</v>
      </c>
      <c r="D28" s="29">
        <v>16</v>
      </c>
      <c r="E28" s="30">
        <f>SUM(B28:B38)</f>
        <v>32</v>
      </c>
      <c r="F28" s="30">
        <f>SUM(C28:C38)</f>
        <v>1</v>
      </c>
      <c r="G28" s="30">
        <f>SUM(D28:D38)</f>
        <v>31</v>
      </c>
      <c r="H28" s="30" t="s">
        <v>52</v>
      </c>
      <c r="J28" s="22" t="s">
        <v>53</v>
      </c>
      <c r="K28" s="9">
        <v>1</v>
      </c>
      <c r="L28" s="9">
        <v>0</v>
      </c>
      <c r="M28" s="9">
        <v>1</v>
      </c>
    </row>
    <row r="29" spans="1:13" ht="12.75">
      <c r="A29" s="27" t="s">
        <v>54</v>
      </c>
      <c r="B29" s="28">
        <v>2</v>
      </c>
      <c r="C29" s="29">
        <v>0</v>
      </c>
      <c r="D29" s="29">
        <v>2</v>
      </c>
      <c r="E29" s="30"/>
      <c r="F29" s="30"/>
      <c r="G29" s="30"/>
      <c r="H29" s="30"/>
      <c r="J29" s="22" t="s">
        <v>55</v>
      </c>
      <c r="K29" s="9">
        <v>13</v>
      </c>
      <c r="L29" s="9">
        <v>1</v>
      </c>
      <c r="M29" s="9">
        <v>12</v>
      </c>
    </row>
    <row r="30" spans="1:13" ht="12.75">
      <c r="A30" s="27" t="s">
        <v>56</v>
      </c>
      <c r="B30" s="28">
        <v>3</v>
      </c>
      <c r="C30" s="29">
        <v>0</v>
      </c>
      <c r="D30" s="29">
        <v>3</v>
      </c>
      <c r="E30" s="30"/>
      <c r="F30" s="30"/>
      <c r="G30" s="30"/>
      <c r="H30" s="30"/>
      <c r="J30" s="8" t="s">
        <v>57</v>
      </c>
      <c r="K30" s="9">
        <v>19</v>
      </c>
      <c r="L30" s="9">
        <v>0</v>
      </c>
      <c r="M30" s="9">
        <v>19</v>
      </c>
    </row>
    <row r="31" spans="1:13" ht="12.75">
      <c r="A31" s="27" t="s">
        <v>58</v>
      </c>
      <c r="B31" s="28">
        <v>1</v>
      </c>
      <c r="C31" s="29">
        <v>0</v>
      </c>
      <c r="D31" s="29">
        <v>1</v>
      </c>
      <c r="E31" s="30"/>
      <c r="F31" s="30"/>
      <c r="G31" s="30"/>
      <c r="H31" s="30"/>
      <c r="J31" s="8" t="s">
        <v>59</v>
      </c>
      <c r="K31" s="9">
        <v>141</v>
      </c>
      <c r="L31" s="9">
        <v>10</v>
      </c>
      <c r="M31" s="9">
        <v>131</v>
      </c>
    </row>
    <row r="32" spans="1:13" ht="12.75">
      <c r="A32" s="27" t="s">
        <v>60</v>
      </c>
      <c r="B32" s="28">
        <v>2</v>
      </c>
      <c r="C32" s="29">
        <v>0</v>
      </c>
      <c r="D32" s="29">
        <v>2</v>
      </c>
      <c r="E32" s="30"/>
      <c r="F32" s="30"/>
      <c r="G32" s="30"/>
      <c r="H32" s="30"/>
      <c r="J32" s="8" t="s">
        <v>61</v>
      </c>
      <c r="K32" s="9">
        <v>27</v>
      </c>
      <c r="L32" s="9">
        <v>0</v>
      </c>
      <c r="M32" s="9">
        <v>27</v>
      </c>
    </row>
    <row r="33" spans="1:13" ht="12.75">
      <c r="A33" s="27" t="s">
        <v>62</v>
      </c>
      <c r="B33" s="28">
        <v>1</v>
      </c>
      <c r="C33" s="29">
        <v>0</v>
      </c>
      <c r="D33" s="29">
        <v>1</v>
      </c>
      <c r="E33" s="30"/>
      <c r="F33" s="30"/>
      <c r="G33" s="30"/>
      <c r="H33" s="30"/>
      <c r="J33" s="22" t="s">
        <v>63</v>
      </c>
      <c r="K33" s="9">
        <v>1</v>
      </c>
      <c r="L33" s="9">
        <v>0</v>
      </c>
      <c r="M33" s="9">
        <v>1</v>
      </c>
    </row>
    <row r="34" spans="1:13" ht="12.75">
      <c r="A34" s="27" t="s">
        <v>64</v>
      </c>
      <c r="B34" s="28">
        <v>1</v>
      </c>
      <c r="C34" s="29">
        <v>0</v>
      </c>
      <c r="D34" s="29">
        <v>1</v>
      </c>
      <c r="E34" s="30"/>
      <c r="F34" s="30"/>
      <c r="G34" s="30"/>
      <c r="H34" s="30"/>
      <c r="J34" s="8" t="s">
        <v>65</v>
      </c>
      <c r="K34" s="9">
        <v>81</v>
      </c>
      <c r="L34" s="9">
        <v>3</v>
      </c>
      <c r="M34" s="9">
        <v>78</v>
      </c>
    </row>
    <row r="35" spans="1:13" ht="12.75">
      <c r="A35" s="27" t="s">
        <v>66</v>
      </c>
      <c r="B35" s="28">
        <v>1</v>
      </c>
      <c r="C35" s="29">
        <v>0</v>
      </c>
      <c r="D35" s="29">
        <v>1</v>
      </c>
      <c r="E35" s="30"/>
      <c r="F35" s="30"/>
      <c r="G35" s="30"/>
      <c r="H35" s="30"/>
      <c r="J35" s="8" t="s">
        <v>67</v>
      </c>
      <c r="K35" s="9">
        <v>40</v>
      </c>
      <c r="L35" s="9">
        <v>4</v>
      </c>
      <c r="M35" s="9">
        <v>36</v>
      </c>
    </row>
    <row r="36" spans="1:13" ht="12.75">
      <c r="A36" s="27" t="s">
        <v>68</v>
      </c>
      <c r="B36" s="28">
        <v>1</v>
      </c>
      <c r="C36" s="29">
        <v>0</v>
      </c>
      <c r="D36" s="29">
        <v>1</v>
      </c>
      <c r="E36" s="30"/>
      <c r="F36" s="30"/>
      <c r="G36" s="30"/>
      <c r="H36" s="30"/>
      <c r="J36" s="8" t="s">
        <v>69</v>
      </c>
      <c r="K36" s="9">
        <v>47</v>
      </c>
      <c r="L36" s="9">
        <v>6</v>
      </c>
      <c r="M36" s="9">
        <v>41</v>
      </c>
    </row>
    <row r="37" spans="1:13" ht="12.75">
      <c r="A37" s="27" t="s">
        <v>70</v>
      </c>
      <c r="B37" s="28">
        <v>2</v>
      </c>
      <c r="C37" s="29">
        <v>0</v>
      </c>
      <c r="D37" s="29">
        <v>2</v>
      </c>
      <c r="E37" s="30"/>
      <c r="F37" s="30"/>
      <c r="G37" s="30"/>
      <c r="H37" s="30"/>
      <c r="J37" s="22" t="s">
        <v>71</v>
      </c>
      <c r="K37" s="31">
        <v>1</v>
      </c>
      <c r="L37" s="32">
        <v>0</v>
      </c>
      <c r="M37" s="32">
        <v>1</v>
      </c>
    </row>
    <row r="38" spans="1:13" ht="12.75">
      <c r="A38" s="27" t="s">
        <v>72</v>
      </c>
      <c r="B38" s="28">
        <v>1</v>
      </c>
      <c r="C38" s="29">
        <v>0</v>
      </c>
      <c r="D38" s="29">
        <v>1</v>
      </c>
      <c r="E38" s="30"/>
      <c r="F38" s="30"/>
      <c r="G38" s="30"/>
      <c r="H38" s="30"/>
      <c r="J38" s="22" t="s">
        <v>73</v>
      </c>
      <c r="K38" s="31">
        <v>1</v>
      </c>
      <c r="L38" s="32">
        <v>0</v>
      </c>
      <c r="M38" s="32">
        <v>1</v>
      </c>
    </row>
    <row r="39" spans="1:13" ht="12.75">
      <c r="A39" s="23" t="s">
        <v>74</v>
      </c>
      <c r="B39" s="24">
        <v>1</v>
      </c>
      <c r="C39" s="25">
        <v>0</v>
      </c>
      <c r="D39" s="25">
        <v>1</v>
      </c>
      <c r="J39" s="22" t="s">
        <v>75</v>
      </c>
      <c r="K39" s="31">
        <v>1</v>
      </c>
      <c r="L39" s="32">
        <v>0</v>
      </c>
      <c r="M39" s="32">
        <v>1</v>
      </c>
    </row>
    <row r="40" spans="1:13" ht="12.75">
      <c r="A40" s="33" t="s">
        <v>76</v>
      </c>
      <c r="B40" s="34">
        <v>15</v>
      </c>
      <c r="C40" s="35">
        <v>2</v>
      </c>
      <c r="D40" s="35">
        <v>13</v>
      </c>
      <c r="E40" s="36">
        <f>SUM(B40:B47)</f>
        <v>38</v>
      </c>
      <c r="F40" s="36">
        <f>SUM(C40:C47)</f>
        <v>2</v>
      </c>
      <c r="G40" s="36">
        <f>SUM(D40:D47)</f>
        <v>36</v>
      </c>
      <c r="H40" s="36" t="s">
        <v>77</v>
      </c>
      <c r="J40" s="8" t="s">
        <v>78</v>
      </c>
      <c r="K40" s="9">
        <v>15</v>
      </c>
      <c r="L40" s="9">
        <v>0</v>
      </c>
      <c r="M40" s="9">
        <v>15</v>
      </c>
    </row>
    <row r="41" spans="1:13" ht="12.75">
      <c r="A41" s="33" t="s">
        <v>79</v>
      </c>
      <c r="B41" s="34">
        <v>2</v>
      </c>
      <c r="C41" s="35">
        <v>0</v>
      </c>
      <c r="D41" s="35">
        <v>2</v>
      </c>
      <c r="E41" s="36"/>
      <c r="F41" s="36"/>
      <c r="G41" s="36"/>
      <c r="H41" s="36"/>
      <c r="J41" s="8" t="s">
        <v>80</v>
      </c>
      <c r="K41" s="9">
        <v>55</v>
      </c>
      <c r="L41" s="9">
        <v>2</v>
      </c>
      <c r="M41" s="9">
        <v>53</v>
      </c>
    </row>
    <row r="42" spans="1:13" ht="12.75">
      <c r="A42" s="33" t="s">
        <v>81</v>
      </c>
      <c r="B42" s="34">
        <v>4</v>
      </c>
      <c r="C42" s="35">
        <v>0</v>
      </c>
      <c r="D42" s="35">
        <v>4</v>
      </c>
      <c r="E42" s="36"/>
      <c r="F42" s="36"/>
      <c r="G42" s="36"/>
      <c r="H42" s="36"/>
      <c r="J42" s="22" t="s">
        <v>82</v>
      </c>
      <c r="K42" s="31">
        <v>1</v>
      </c>
      <c r="L42" s="32">
        <v>0</v>
      </c>
      <c r="M42" s="32">
        <v>1</v>
      </c>
    </row>
    <row r="43" spans="1:13" ht="12.75">
      <c r="A43" s="33" t="s">
        <v>83</v>
      </c>
      <c r="B43" s="34">
        <v>1</v>
      </c>
      <c r="C43" s="35">
        <v>0</v>
      </c>
      <c r="D43" s="35">
        <v>1</v>
      </c>
      <c r="E43" s="36"/>
      <c r="F43" s="36"/>
      <c r="G43" s="36"/>
      <c r="H43" s="36"/>
      <c r="J43" s="8" t="s">
        <v>84</v>
      </c>
      <c r="K43" s="9">
        <v>232</v>
      </c>
      <c r="L43" s="9">
        <v>25</v>
      </c>
      <c r="M43" s="9">
        <v>207</v>
      </c>
    </row>
    <row r="44" spans="1:13" ht="12.75">
      <c r="A44" s="33" t="s">
        <v>85</v>
      </c>
      <c r="B44" s="34">
        <v>8</v>
      </c>
      <c r="C44" s="35">
        <v>0</v>
      </c>
      <c r="D44" s="35">
        <v>8</v>
      </c>
      <c r="E44" s="36"/>
      <c r="F44" s="36"/>
      <c r="G44" s="36"/>
      <c r="H44" s="36"/>
      <c r="J44" s="8" t="s">
        <v>86</v>
      </c>
      <c r="K44" s="9">
        <v>8</v>
      </c>
      <c r="L44" s="9">
        <v>0</v>
      </c>
      <c r="M44" s="9">
        <v>8</v>
      </c>
    </row>
    <row r="45" spans="1:13" ht="12.75">
      <c r="A45" s="33" t="s">
        <v>87</v>
      </c>
      <c r="B45" s="34">
        <v>1</v>
      </c>
      <c r="C45" s="35">
        <v>0</v>
      </c>
      <c r="D45" s="35">
        <v>1</v>
      </c>
      <c r="E45" s="36"/>
      <c r="F45" s="36"/>
      <c r="G45" s="36"/>
      <c r="H45" s="36"/>
      <c r="J45" s="8" t="s">
        <v>88</v>
      </c>
      <c r="K45" s="9">
        <v>7</v>
      </c>
      <c r="L45" s="9">
        <v>1</v>
      </c>
      <c r="M45" s="9">
        <v>6</v>
      </c>
    </row>
    <row r="46" spans="1:8" ht="12.75">
      <c r="A46" s="33" t="s">
        <v>89</v>
      </c>
      <c r="B46" s="34">
        <v>2</v>
      </c>
      <c r="C46" s="35">
        <v>0</v>
      </c>
      <c r="D46" s="35">
        <v>2</v>
      </c>
      <c r="E46" s="36"/>
      <c r="F46" s="36"/>
      <c r="G46" s="36"/>
      <c r="H46" s="36"/>
    </row>
    <row r="47" spans="1:8" ht="12.75">
      <c r="A47" s="33" t="s">
        <v>90</v>
      </c>
      <c r="B47" s="34">
        <v>5</v>
      </c>
      <c r="C47" s="35">
        <v>0</v>
      </c>
      <c r="D47" s="35">
        <v>5</v>
      </c>
      <c r="E47" s="36"/>
      <c r="F47" s="36"/>
      <c r="G47" s="36"/>
      <c r="H47" s="36"/>
    </row>
    <row r="48" spans="1:8" ht="12.75">
      <c r="A48" s="23" t="s">
        <v>91</v>
      </c>
      <c r="B48" s="24">
        <v>1</v>
      </c>
      <c r="C48" s="25">
        <v>0</v>
      </c>
      <c r="D48" s="25">
        <v>1</v>
      </c>
      <c r="E48">
        <v>1</v>
      </c>
      <c r="F48">
        <v>0</v>
      </c>
      <c r="G48">
        <v>1</v>
      </c>
      <c r="H48">
        <v>1</v>
      </c>
    </row>
    <row r="49" spans="1:8" ht="12.75">
      <c r="A49" s="23" t="s">
        <v>92</v>
      </c>
      <c r="B49" s="24">
        <v>2</v>
      </c>
      <c r="C49" s="25">
        <v>0</v>
      </c>
      <c r="D49" s="25">
        <v>2</v>
      </c>
      <c r="E49">
        <v>2</v>
      </c>
      <c r="F49">
        <v>0</v>
      </c>
      <c r="G49">
        <v>2</v>
      </c>
      <c r="H49">
        <v>2</v>
      </c>
    </row>
    <row r="50" spans="1:8" ht="12.75">
      <c r="A50" s="23" t="s">
        <v>93</v>
      </c>
      <c r="B50" s="24">
        <v>1</v>
      </c>
      <c r="C50" s="25">
        <v>0</v>
      </c>
      <c r="D50" s="25">
        <v>1</v>
      </c>
      <c r="E50">
        <v>1</v>
      </c>
      <c r="F50">
        <v>0</v>
      </c>
      <c r="G50">
        <v>1</v>
      </c>
      <c r="H50">
        <v>1</v>
      </c>
    </row>
    <row r="51" spans="1:8" ht="12.75">
      <c r="A51" s="37" t="s">
        <v>28</v>
      </c>
      <c r="B51" s="38">
        <v>40</v>
      </c>
      <c r="C51" s="39">
        <v>0</v>
      </c>
      <c r="D51" s="39">
        <v>40</v>
      </c>
      <c r="E51" s="40">
        <f>SUM(B51:B64)</f>
        <v>81</v>
      </c>
      <c r="F51" s="40">
        <f>SUM(C51:C64)</f>
        <v>5</v>
      </c>
      <c r="G51" s="40">
        <f>SUM(D51:D64)</f>
        <v>76</v>
      </c>
      <c r="H51" s="40" t="s">
        <v>94</v>
      </c>
    </row>
    <row r="52" spans="1:8" ht="12.75">
      <c r="A52" s="37" t="s">
        <v>95</v>
      </c>
      <c r="B52" s="38">
        <v>1</v>
      </c>
      <c r="C52" s="39">
        <v>0</v>
      </c>
      <c r="D52" s="39">
        <v>1</v>
      </c>
      <c r="E52" s="40"/>
      <c r="F52" s="40"/>
      <c r="G52" s="40"/>
      <c r="H52" s="40"/>
    </row>
    <row r="53" spans="1:8" ht="12.75">
      <c r="A53" s="37" t="s">
        <v>96</v>
      </c>
      <c r="B53" s="38">
        <v>1</v>
      </c>
      <c r="C53" s="39">
        <v>0</v>
      </c>
      <c r="D53" s="39">
        <v>1</v>
      </c>
      <c r="E53" s="40"/>
      <c r="F53" s="40"/>
      <c r="G53" s="40"/>
      <c r="H53" s="40"/>
    </row>
    <row r="54" spans="1:8" ht="12.75">
      <c r="A54" s="37" t="s">
        <v>97</v>
      </c>
      <c r="B54" s="38">
        <v>1</v>
      </c>
      <c r="C54" s="39">
        <v>0</v>
      </c>
      <c r="D54" s="39">
        <v>1</v>
      </c>
      <c r="E54" s="40"/>
      <c r="F54" s="40"/>
      <c r="G54" s="40"/>
      <c r="H54" s="40"/>
    </row>
    <row r="55" spans="1:8" ht="12.75">
      <c r="A55" s="37" t="s">
        <v>98</v>
      </c>
      <c r="B55" s="38">
        <v>6</v>
      </c>
      <c r="C55" s="39">
        <v>2</v>
      </c>
      <c r="D55" s="39">
        <v>4</v>
      </c>
      <c r="E55" s="40"/>
      <c r="F55" s="40"/>
      <c r="G55" s="40"/>
      <c r="H55" s="40"/>
    </row>
    <row r="56" spans="1:8" ht="12.75">
      <c r="A56" s="37" t="s">
        <v>99</v>
      </c>
      <c r="B56" s="38">
        <v>1</v>
      </c>
      <c r="C56" s="39">
        <v>0</v>
      </c>
      <c r="D56" s="39">
        <v>1</v>
      </c>
      <c r="E56" s="40"/>
      <c r="F56" s="40"/>
      <c r="G56" s="40"/>
      <c r="H56" s="40"/>
    </row>
    <row r="57" spans="1:8" ht="12.75">
      <c r="A57" s="37" t="s">
        <v>100</v>
      </c>
      <c r="B57" s="38">
        <v>1</v>
      </c>
      <c r="C57" s="39">
        <v>0</v>
      </c>
      <c r="D57" s="39">
        <v>1</v>
      </c>
      <c r="E57" s="40"/>
      <c r="F57" s="40"/>
      <c r="G57" s="40"/>
      <c r="H57" s="40"/>
    </row>
    <row r="58" spans="1:8" ht="12.75">
      <c r="A58" s="37" t="s">
        <v>101</v>
      </c>
      <c r="B58" s="38">
        <v>1</v>
      </c>
      <c r="C58" s="39">
        <v>0</v>
      </c>
      <c r="D58" s="39">
        <v>1</v>
      </c>
      <c r="E58" s="40"/>
      <c r="F58" s="40"/>
      <c r="G58" s="40"/>
      <c r="H58" s="40"/>
    </row>
    <row r="59" spans="1:8" ht="12.75">
      <c r="A59" s="37" t="s">
        <v>102</v>
      </c>
      <c r="B59" s="38">
        <v>12</v>
      </c>
      <c r="C59" s="39">
        <v>1</v>
      </c>
      <c r="D59" s="39">
        <v>11</v>
      </c>
      <c r="E59" s="40"/>
      <c r="F59" s="40"/>
      <c r="G59" s="40"/>
      <c r="H59" s="40"/>
    </row>
    <row r="60" spans="1:8" ht="12.75">
      <c r="A60" s="37" t="s">
        <v>103</v>
      </c>
      <c r="B60" s="38">
        <v>8</v>
      </c>
      <c r="C60" s="39">
        <v>1</v>
      </c>
      <c r="D60" s="39">
        <v>7</v>
      </c>
      <c r="E60" s="40"/>
      <c r="F60" s="40"/>
      <c r="G60" s="40"/>
      <c r="H60" s="40"/>
    </row>
    <row r="61" spans="1:8" ht="12.75">
      <c r="A61" s="37" t="s">
        <v>104</v>
      </c>
      <c r="B61" s="38">
        <v>1</v>
      </c>
      <c r="C61" s="39">
        <v>0</v>
      </c>
      <c r="D61" s="39">
        <v>1</v>
      </c>
      <c r="E61" s="40"/>
      <c r="F61" s="40"/>
      <c r="G61" s="40"/>
      <c r="H61" s="40"/>
    </row>
    <row r="62" spans="1:8" ht="12.75">
      <c r="A62" s="37" t="s">
        <v>105</v>
      </c>
      <c r="B62" s="38">
        <v>2</v>
      </c>
      <c r="C62" s="39">
        <v>1</v>
      </c>
      <c r="D62" s="39">
        <v>1</v>
      </c>
      <c r="E62" s="40"/>
      <c r="F62" s="40"/>
      <c r="G62" s="40"/>
      <c r="H62" s="40"/>
    </row>
    <row r="63" spans="1:8" ht="12.75">
      <c r="A63" s="37" t="s">
        <v>106</v>
      </c>
      <c r="B63" s="38">
        <v>1</v>
      </c>
      <c r="C63" s="39">
        <v>0</v>
      </c>
      <c r="D63" s="39">
        <v>1</v>
      </c>
      <c r="E63" s="40"/>
      <c r="F63" s="40"/>
      <c r="G63" s="40"/>
      <c r="H63" s="40"/>
    </row>
    <row r="64" spans="1:8" ht="12.75">
      <c r="A64" s="37" t="s">
        <v>107</v>
      </c>
      <c r="B64" s="38">
        <v>5</v>
      </c>
      <c r="C64" s="39">
        <v>0</v>
      </c>
      <c r="D64" s="39">
        <v>5</v>
      </c>
      <c r="E64" s="40"/>
      <c r="F64" s="40"/>
      <c r="G64" s="40"/>
      <c r="H64" s="40"/>
    </row>
    <row r="65" spans="1:8" ht="12.75">
      <c r="A65" s="41" t="s">
        <v>108</v>
      </c>
      <c r="B65" s="42">
        <v>31</v>
      </c>
      <c r="C65" s="43">
        <v>1</v>
      </c>
      <c r="D65" s="43">
        <v>30</v>
      </c>
      <c r="E65" s="44">
        <f>SUM(B65:B74)</f>
        <v>84</v>
      </c>
      <c r="F65" s="44">
        <f>SUM(C65:C74)</f>
        <v>3</v>
      </c>
      <c r="G65" s="44">
        <f>SUM(D65:D74)</f>
        <v>81</v>
      </c>
      <c r="H65" s="44" t="s">
        <v>109</v>
      </c>
    </row>
    <row r="66" spans="1:8" ht="12.75">
      <c r="A66" s="41" t="s">
        <v>110</v>
      </c>
      <c r="B66" s="42">
        <v>11</v>
      </c>
      <c r="C66" s="43">
        <v>1</v>
      </c>
      <c r="D66" s="43">
        <v>10</v>
      </c>
      <c r="E66" s="44"/>
      <c r="F66" s="44"/>
      <c r="G66" s="44"/>
      <c r="H66" s="44"/>
    </row>
    <row r="67" spans="1:8" ht="12.75">
      <c r="A67" s="41" t="s">
        <v>111</v>
      </c>
      <c r="B67" s="42">
        <v>9</v>
      </c>
      <c r="C67" s="43">
        <v>0</v>
      </c>
      <c r="D67" s="43">
        <v>9</v>
      </c>
      <c r="E67" s="44"/>
      <c r="F67" s="44"/>
      <c r="G67" s="44"/>
      <c r="H67" s="44"/>
    </row>
    <row r="68" spans="1:8" ht="12.75">
      <c r="A68" s="41" t="s">
        <v>112</v>
      </c>
      <c r="B68" s="42">
        <v>14</v>
      </c>
      <c r="C68" s="43">
        <v>1</v>
      </c>
      <c r="D68" s="43">
        <v>13</v>
      </c>
      <c r="E68" s="44"/>
      <c r="F68" s="44"/>
      <c r="G68" s="44"/>
      <c r="H68" s="44"/>
    </row>
    <row r="69" spans="1:8" ht="12.75">
      <c r="A69" s="41" t="s">
        <v>113</v>
      </c>
      <c r="B69" s="42">
        <v>3</v>
      </c>
      <c r="C69" s="43">
        <v>0</v>
      </c>
      <c r="D69" s="43">
        <v>3</v>
      </c>
      <c r="E69" s="44"/>
      <c r="F69" s="44"/>
      <c r="G69" s="44"/>
      <c r="H69" s="44"/>
    </row>
    <row r="70" spans="1:8" ht="12.75">
      <c r="A70" s="41" t="s">
        <v>114</v>
      </c>
      <c r="B70" s="42">
        <v>1</v>
      </c>
      <c r="C70" s="43">
        <v>0</v>
      </c>
      <c r="D70" s="43">
        <v>1</v>
      </c>
      <c r="E70" s="44"/>
      <c r="F70" s="44"/>
      <c r="G70" s="44"/>
      <c r="H70" s="44"/>
    </row>
    <row r="71" spans="1:8" ht="12.75">
      <c r="A71" s="41" t="s">
        <v>115</v>
      </c>
      <c r="B71" s="42">
        <v>12</v>
      </c>
      <c r="C71" s="43">
        <v>0</v>
      </c>
      <c r="D71" s="43">
        <v>12</v>
      </c>
      <c r="E71" s="44"/>
      <c r="F71" s="44"/>
      <c r="G71" s="44"/>
      <c r="H71" s="44"/>
    </row>
    <row r="72" spans="1:8" ht="12.75">
      <c r="A72" s="41" t="s">
        <v>116</v>
      </c>
      <c r="B72" s="42">
        <v>1</v>
      </c>
      <c r="C72" s="43">
        <v>0</v>
      </c>
      <c r="D72" s="43">
        <v>1</v>
      </c>
      <c r="E72" s="44"/>
      <c r="F72" s="44"/>
      <c r="G72" s="44"/>
      <c r="H72" s="44"/>
    </row>
    <row r="73" spans="1:8" ht="12.75">
      <c r="A73" s="41" t="s">
        <v>117</v>
      </c>
      <c r="B73" s="42">
        <v>1</v>
      </c>
      <c r="C73" s="43">
        <v>0</v>
      </c>
      <c r="D73" s="43">
        <v>1</v>
      </c>
      <c r="E73" s="44"/>
      <c r="F73" s="44"/>
      <c r="G73" s="44"/>
      <c r="H73" s="44"/>
    </row>
    <row r="74" spans="1:8" ht="12.75">
      <c r="A74" s="41" t="s">
        <v>118</v>
      </c>
      <c r="B74" s="42">
        <v>1</v>
      </c>
      <c r="C74" s="43">
        <v>0</v>
      </c>
      <c r="D74" s="43">
        <v>1</v>
      </c>
      <c r="E74" s="44"/>
      <c r="F74" s="44"/>
      <c r="G74" s="44"/>
      <c r="H74" s="44"/>
    </row>
    <row r="75" spans="1:5" ht="12.75">
      <c r="A75" s="23" t="s">
        <v>119</v>
      </c>
      <c r="B75" s="24">
        <v>1</v>
      </c>
      <c r="C75" s="25">
        <v>0</v>
      </c>
      <c r="D75" s="25">
        <v>1</v>
      </c>
      <c r="E75">
        <v>1</v>
      </c>
    </row>
    <row r="76" spans="1:8" ht="12.75">
      <c r="A76" s="45" t="s">
        <v>120</v>
      </c>
      <c r="B76" s="46">
        <v>20</v>
      </c>
      <c r="C76" s="47">
        <v>1</v>
      </c>
      <c r="D76" s="47">
        <v>19</v>
      </c>
      <c r="E76" s="48">
        <f>SUM(B76:B80)</f>
        <v>28</v>
      </c>
      <c r="F76" s="48">
        <f>SUM(C76:C80)</f>
        <v>1</v>
      </c>
      <c r="G76" s="48">
        <f>SUM(D76:D80)</f>
        <v>27</v>
      </c>
      <c r="H76" s="48" t="s">
        <v>121</v>
      </c>
    </row>
    <row r="77" spans="1:8" ht="12.75">
      <c r="A77" s="45" t="s">
        <v>122</v>
      </c>
      <c r="B77" s="46">
        <v>1</v>
      </c>
      <c r="C77" s="47">
        <v>0</v>
      </c>
      <c r="D77" s="47">
        <v>1</v>
      </c>
      <c r="E77" s="48"/>
      <c r="F77" s="48"/>
      <c r="G77" s="48"/>
      <c r="H77" s="48"/>
    </row>
    <row r="78" spans="1:8" ht="12.75">
      <c r="A78" s="45" t="s">
        <v>123</v>
      </c>
      <c r="B78" s="46">
        <v>1</v>
      </c>
      <c r="C78" s="47">
        <v>0</v>
      </c>
      <c r="D78" s="47">
        <v>1</v>
      </c>
      <c r="E78" s="48"/>
      <c r="F78" s="48"/>
      <c r="G78" s="48"/>
      <c r="H78" s="48"/>
    </row>
    <row r="79" spans="1:8" ht="12.75">
      <c r="A79" s="45" t="s">
        <v>124</v>
      </c>
      <c r="B79" s="46">
        <v>5</v>
      </c>
      <c r="C79" s="47">
        <v>0</v>
      </c>
      <c r="D79" s="47">
        <v>5</v>
      </c>
      <c r="E79" s="48"/>
      <c r="F79" s="48"/>
      <c r="G79" s="48"/>
      <c r="H79" s="48"/>
    </row>
    <row r="80" spans="1:8" ht="12.75">
      <c r="A80" s="45" t="s">
        <v>125</v>
      </c>
      <c r="B80" s="46">
        <v>1</v>
      </c>
      <c r="C80" s="47">
        <v>0</v>
      </c>
      <c r="D80" s="47">
        <v>1</v>
      </c>
      <c r="E80" s="48"/>
      <c r="F80" s="48"/>
      <c r="G80" s="48"/>
      <c r="H80" s="48"/>
    </row>
    <row r="81" spans="1:8" ht="12.75">
      <c r="A81" s="49" t="s">
        <v>126</v>
      </c>
      <c r="B81" s="50">
        <v>14</v>
      </c>
      <c r="C81" s="51">
        <v>0</v>
      </c>
      <c r="D81" s="51">
        <v>14</v>
      </c>
      <c r="E81" s="26">
        <f>SUM(B81:B84)</f>
        <v>18</v>
      </c>
      <c r="F81" s="26">
        <f>SUM(C81:C84)</f>
        <v>0</v>
      </c>
      <c r="G81" s="26">
        <f>SUM(D81:D84)</f>
        <v>18</v>
      </c>
      <c r="H81" s="26" t="s">
        <v>127</v>
      </c>
    </row>
    <row r="82" spans="1:8" ht="12.75">
      <c r="A82" s="49" t="s">
        <v>128</v>
      </c>
      <c r="B82" s="50">
        <v>2</v>
      </c>
      <c r="C82" s="51">
        <v>0</v>
      </c>
      <c r="D82" s="51">
        <v>2</v>
      </c>
      <c r="E82" s="26"/>
      <c r="F82" s="26"/>
      <c r="G82" s="26"/>
      <c r="H82" s="26"/>
    </row>
    <row r="83" spans="1:8" ht="12.75">
      <c r="A83" s="49" t="s">
        <v>129</v>
      </c>
      <c r="B83" s="50">
        <v>1</v>
      </c>
      <c r="C83" s="51">
        <v>0</v>
      </c>
      <c r="D83" s="51">
        <v>1</v>
      </c>
      <c r="E83" s="26"/>
      <c r="F83" s="26"/>
      <c r="G83" s="26"/>
      <c r="H83" s="26"/>
    </row>
    <row r="84" spans="1:8" ht="12.75">
      <c r="A84" s="49" t="s">
        <v>130</v>
      </c>
      <c r="B84" s="50">
        <v>1</v>
      </c>
      <c r="C84" s="51">
        <v>0</v>
      </c>
      <c r="D84" s="51">
        <v>1</v>
      </c>
      <c r="E84" s="26"/>
      <c r="F84" s="26"/>
      <c r="G84" s="26"/>
      <c r="H84" s="26"/>
    </row>
    <row r="85" spans="1:7" ht="12.75">
      <c r="A85" s="23" t="s">
        <v>131</v>
      </c>
      <c r="B85" s="24">
        <v>1</v>
      </c>
      <c r="C85" s="25">
        <v>0</v>
      </c>
      <c r="D85" s="25">
        <v>1</v>
      </c>
      <c r="E85" s="24">
        <v>1</v>
      </c>
      <c r="F85" s="25">
        <v>0</v>
      </c>
      <c r="G85" s="25">
        <v>1</v>
      </c>
    </row>
    <row r="86" spans="1:7" ht="12.75">
      <c r="A86" s="23" t="s">
        <v>132</v>
      </c>
      <c r="B86" s="24">
        <v>1</v>
      </c>
      <c r="C86" s="25">
        <v>0</v>
      </c>
      <c r="D86" s="25">
        <v>1</v>
      </c>
      <c r="E86" s="24">
        <v>1</v>
      </c>
      <c r="F86" s="25">
        <v>0</v>
      </c>
      <c r="G86" s="25">
        <v>1</v>
      </c>
    </row>
    <row r="87" spans="1:8" ht="12.75">
      <c r="A87" s="23" t="s">
        <v>133</v>
      </c>
      <c r="B87" s="24">
        <v>1</v>
      </c>
      <c r="C87" s="25">
        <v>0</v>
      </c>
      <c r="D87" s="25">
        <v>1</v>
      </c>
      <c r="E87" s="24">
        <v>2</v>
      </c>
      <c r="F87" s="52">
        <v>0</v>
      </c>
      <c r="G87" s="25">
        <v>2</v>
      </c>
      <c r="H87" s="26"/>
    </row>
    <row r="88" spans="1:8" ht="12.75">
      <c r="A88" s="23" t="s">
        <v>134</v>
      </c>
      <c r="B88" s="24">
        <v>1</v>
      </c>
      <c r="C88" s="25">
        <v>0</v>
      </c>
      <c r="D88" s="25">
        <v>1</v>
      </c>
      <c r="E88" s="24"/>
      <c r="F88" s="52"/>
      <c r="G88" s="25"/>
      <c r="H88" s="26"/>
    </row>
    <row r="89" spans="1:8" ht="12.75">
      <c r="A89" s="53" t="s">
        <v>42</v>
      </c>
      <c r="B89" s="54">
        <v>2</v>
      </c>
      <c r="C89" s="55">
        <v>0</v>
      </c>
      <c r="D89" s="55">
        <v>2</v>
      </c>
      <c r="E89" s="56">
        <f>SUM(B89:B93)</f>
        <v>7</v>
      </c>
      <c r="F89" s="56">
        <f>SUM(C89:C93)</f>
        <v>0</v>
      </c>
      <c r="G89" s="56">
        <f>SUM(D89:D93)</f>
        <v>7</v>
      </c>
      <c r="H89" s="56"/>
    </row>
    <row r="90" spans="1:8" ht="12.75">
      <c r="A90" s="53" t="s">
        <v>135</v>
      </c>
      <c r="B90" s="54">
        <v>1</v>
      </c>
      <c r="C90" s="55">
        <v>0</v>
      </c>
      <c r="D90" s="55">
        <v>1</v>
      </c>
      <c r="E90" s="56"/>
      <c r="F90" s="56"/>
      <c r="G90" s="56"/>
      <c r="H90" s="56"/>
    </row>
    <row r="91" spans="1:8" ht="12.75">
      <c r="A91" s="53" t="s">
        <v>136</v>
      </c>
      <c r="B91" s="54">
        <v>1</v>
      </c>
      <c r="C91" s="55">
        <v>0</v>
      </c>
      <c r="D91" s="55">
        <v>1</v>
      </c>
      <c r="E91" s="56"/>
      <c r="F91" s="56"/>
      <c r="G91" s="56"/>
      <c r="H91" s="56"/>
    </row>
    <row r="92" spans="1:8" ht="12.75">
      <c r="A92" s="53" t="s">
        <v>137</v>
      </c>
      <c r="B92" s="54">
        <v>1</v>
      </c>
      <c r="C92" s="55">
        <v>0</v>
      </c>
      <c r="D92" s="55">
        <v>1</v>
      </c>
      <c r="E92" s="56"/>
      <c r="F92" s="56"/>
      <c r="G92" s="56"/>
      <c r="H92" s="56"/>
    </row>
    <row r="93" spans="1:8" ht="12.75">
      <c r="A93" s="53" t="s">
        <v>138</v>
      </c>
      <c r="B93" s="54">
        <v>2</v>
      </c>
      <c r="C93" s="55">
        <v>0</v>
      </c>
      <c r="D93" s="55">
        <v>2</v>
      </c>
      <c r="E93" s="56"/>
      <c r="F93" s="56"/>
      <c r="G93" s="56"/>
      <c r="H93" s="56"/>
    </row>
    <row r="94" spans="1:8" ht="12.75">
      <c r="A94" s="23" t="s">
        <v>44</v>
      </c>
      <c r="B94" s="24">
        <v>2</v>
      </c>
      <c r="C94" s="25">
        <v>0</v>
      </c>
      <c r="D94" s="25">
        <v>2</v>
      </c>
      <c r="E94" s="24">
        <v>2</v>
      </c>
      <c r="F94" s="25">
        <v>0</v>
      </c>
      <c r="G94" s="25">
        <v>2</v>
      </c>
      <c r="H94" s="24"/>
    </row>
    <row r="95" spans="1:8" ht="12.75">
      <c r="A95" s="23" t="s">
        <v>46</v>
      </c>
      <c r="B95" s="24">
        <v>2</v>
      </c>
      <c r="C95" s="25">
        <v>1</v>
      </c>
      <c r="D95" s="25">
        <v>1</v>
      </c>
      <c r="E95" s="24">
        <v>3</v>
      </c>
      <c r="F95" s="25">
        <v>1</v>
      </c>
      <c r="G95" s="25">
        <v>2</v>
      </c>
      <c r="H95" s="24"/>
    </row>
    <row r="96" spans="1:8" ht="12.75">
      <c r="A96" s="23" t="s">
        <v>139</v>
      </c>
      <c r="B96" s="24">
        <v>1</v>
      </c>
      <c r="C96" s="25">
        <v>0</v>
      </c>
      <c r="D96" s="25">
        <v>1</v>
      </c>
      <c r="E96" s="24">
        <v>1</v>
      </c>
      <c r="F96" s="25">
        <v>0</v>
      </c>
      <c r="G96" s="25">
        <v>1</v>
      </c>
      <c r="H96" s="24"/>
    </row>
    <row r="97" spans="1:8" ht="12.75">
      <c r="A97" s="23" t="s">
        <v>140</v>
      </c>
      <c r="B97" s="24">
        <v>10</v>
      </c>
      <c r="C97" s="25">
        <v>0</v>
      </c>
      <c r="D97" s="25">
        <v>10</v>
      </c>
      <c r="E97" s="26">
        <f>SUM(B97:B100)</f>
        <v>16</v>
      </c>
      <c r="F97" s="26">
        <f>SUM(C97:C100)</f>
        <v>1</v>
      </c>
      <c r="G97" s="26">
        <f>SUM(D97:D100)</f>
        <v>15</v>
      </c>
      <c r="H97" s="26">
        <f>SUM(E97:E100)</f>
        <v>16</v>
      </c>
    </row>
    <row r="98" spans="1:8" ht="12.75">
      <c r="A98" s="23" t="s">
        <v>141</v>
      </c>
      <c r="B98" s="24">
        <v>4</v>
      </c>
      <c r="C98" s="25">
        <v>1</v>
      </c>
      <c r="D98" s="25">
        <v>3</v>
      </c>
      <c r="E98" s="26"/>
      <c r="F98" s="26"/>
      <c r="G98" s="26"/>
      <c r="H98" s="26"/>
    </row>
    <row r="99" spans="1:8" ht="12.75">
      <c r="A99" s="23" t="s">
        <v>142</v>
      </c>
      <c r="B99" s="24">
        <v>1</v>
      </c>
      <c r="C99" s="25">
        <v>0</v>
      </c>
      <c r="D99" s="25">
        <v>1</v>
      </c>
      <c r="E99" s="26"/>
      <c r="F99" s="26"/>
      <c r="G99" s="26"/>
      <c r="H99" s="26"/>
    </row>
    <row r="100" spans="1:8" ht="12.75">
      <c r="A100" s="23" t="s">
        <v>143</v>
      </c>
      <c r="B100" s="24">
        <v>1</v>
      </c>
      <c r="C100" s="25">
        <v>0</v>
      </c>
      <c r="D100" s="25">
        <v>1</v>
      </c>
      <c r="E100" s="26"/>
      <c r="F100" s="26"/>
      <c r="G100" s="26"/>
      <c r="H100" s="26"/>
    </row>
    <row r="101" spans="1:8" ht="12.75">
      <c r="A101" s="57" t="s">
        <v>144</v>
      </c>
      <c r="B101" s="58">
        <v>25</v>
      </c>
      <c r="C101" s="59">
        <v>1</v>
      </c>
      <c r="D101" s="59">
        <v>24</v>
      </c>
      <c r="E101" s="60">
        <f>SUM(B101:B109)</f>
        <v>33</v>
      </c>
      <c r="F101" s="60">
        <f>SUM(C101:C109)</f>
        <v>2</v>
      </c>
      <c r="G101" s="60">
        <f>SUM(D101:D109)</f>
        <v>31</v>
      </c>
      <c r="H101" s="60" t="s">
        <v>145</v>
      </c>
    </row>
    <row r="102" spans="1:8" ht="12.75">
      <c r="A102" s="57" t="s">
        <v>146</v>
      </c>
      <c r="B102" s="58">
        <v>1</v>
      </c>
      <c r="C102" s="59">
        <v>0</v>
      </c>
      <c r="D102" s="59">
        <v>1</v>
      </c>
      <c r="E102" s="60"/>
      <c r="F102" s="60"/>
      <c r="G102" s="60"/>
      <c r="H102" s="60"/>
    </row>
    <row r="103" spans="1:8" ht="12.75">
      <c r="A103" s="57" t="s">
        <v>147</v>
      </c>
      <c r="B103" s="58">
        <v>1</v>
      </c>
      <c r="C103" s="59">
        <v>1</v>
      </c>
      <c r="D103" s="59">
        <v>0</v>
      </c>
      <c r="E103" s="60"/>
      <c r="F103" s="60"/>
      <c r="G103" s="60"/>
      <c r="H103" s="60"/>
    </row>
    <row r="104" spans="1:8" ht="12.75">
      <c r="A104" s="57" t="s">
        <v>148</v>
      </c>
      <c r="B104" s="58">
        <v>1</v>
      </c>
      <c r="C104" s="59">
        <v>0</v>
      </c>
      <c r="D104" s="59">
        <v>1</v>
      </c>
      <c r="E104" s="60"/>
      <c r="F104" s="60"/>
      <c r="G104" s="60"/>
      <c r="H104" s="60"/>
    </row>
    <row r="105" spans="1:8" ht="12.75">
      <c r="A105" s="57" t="s">
        <v>149</v>
      </c>
      <c r="B105" s="58">
        <v>1</v>
      </c>
      <c r="C105" s="59">
        <v>0</v>
      </c>
      <c r="D105" s="59">
        <v>1</v>
      </c>
      <c r="E105" s="60"/>
      <c r="F105" s="60"/>
      <c r="G105" s="60"/>
      <c r="H105" s="60"/>
    </row>
    <row r="106" spans="1:8" ht="12.75">
      <c r="A106" s="57" t="s">
        <v>150</v>
      </c>
      <c r="B106" s="58">
        <v>1</v>
      </c>
      <c r="C106" s="59">
        <v>0</v>
      </c>
      <c r="D106" s="59">
        <v>1</v>
      </c>
      <c r="E106" s="60"/>
      <c r="F106" s="60"/>
      <c r="G106" s="60"/>
      <c r="H106" s="60"/>
    </row>
    <row r="107" spans="1:8" ht="12.75">
      <c r="A107" s="57" t="s">
        <v>151</v>
      </c>
      <c r="B107" s="58">
        <v>1</v>
      </c>
      <c r="C107" s="59">
        <v>0</v>
      </c>
      <c r="D107" s="59">
        <v>1</v>
      </c>
      <c r="E107" s="60"/>
      <c r="F107" s="60"/>
      <c r="G107" s="60"/>
      <c r="H107" s="60"/>
    </row>
    <row r="108" spans="1:8" ht="12.75">
      <c r="A108" s="57" t="s">
        <v>152</v>
      </c>
      <c r="B108" s="58">
        <v>1</v>
      </c>
      <c r="C108" s="59">
        <v>0</v>
      </c>
      <c r="D108" s="59">
        <v>1</v>
      </c>
      <c r="E108" s="60"/>
      <c r="F108" s="60"/>
      <c r="G108" s="60"/>
      <c r="H108" s="60"/>
    </row>
    <row r="109" spans="1:8" ht="12.75">
      <c r="A109" s="57" t="s">
        <v>153</v>
      </c>
      <c r="B109" s="58">
        <v>1</v>
      </c>
      <c r="C109" s="59">
        <v>0</v>
      </c>
      <c r="D109" s="59">
        <v>1</v>
      </c>
      <c r="E109" s="60"/>
      <c r="F109" s="60"/>
      <c r="G109" s="60"/>
      <c r="H109" s="60"/>
    </row>
    <row r="110" spans="1:4" ht="12.75">
      <c r="A110" s="23" t="s">
        <v>53</v>
      </c>
      <c r="B110" s="24">
        <v>1</v>
      </c>
      <c r="C110" s="25">
        <v>0</v>
      </c>
      <c r="D110" s="25">
        <v>1</v>
      </c>
    </row>
    <row r="111" spans="1:8" ht="12.75">
      <c r="A111" s="23" t="s">
        <v>55</v>
      </c>
      <c r="B111" s="24">
        <v>11</v>
      </c>
      <c r="C111" s="25">
        <v>1</v>
      </c>
      <c r="D111" s="25">
        <v>10</v>
      </c>
      <c r="E111" s="26">
        <f>SUM(B111:B113)</f>
        <v>13</v>
      </c>
      <c r="F111" s="26">
        <f>SUM(C111:C113)</f>
        <v>1</v>
      </c>
      <c r="G111" s="26">
        <f>SUM(D111:D113)</f>
        <v>12</v>
      </c>
      <c r="H111" s="26">
        <f>SUM(E111:E113)</f>
        <v>13</v>
      </c>
    </row>
    <row r="112" spans="1:8" ht="12.75">
      <c r="A112" s="23" t="s">
        <v>154</v>
      </c>
      <c r="B112" s="24">
        <v>1</v>
      </c>
      <c r="C112" s="25">
        <v>0</v>
      </c>
      <c r="D112" s="25">
        <v>1</v>
      </c>
      <c r="E112" s="26"/>
      <c r="F112" s="26"/>
      <c r="G112" s="26"/>
      <c r="H112" s="26"/>
    </row>
    <row r="113" spans="1:8" ht="12.75">
      <c r="A113" s="23" t="s">
        <v>155</v>
      </c>
      <c r="B113" s="24">
        <v>1</v>
      </c>
      <c r="C113" s="25">
        <v>0</v>
      </c>
      <c r="D113" s="25">
        <v>1</v>
      </c>
      <c r="E113" s="26"/>
      <c r="F113" s="26"/>
      <c r="G113" s="26"/>
      <c r="H113" s="26"/>
    </row>
    <row r="114" spans="1:4" ht="12.75">
      <c r="A114" s="23" t="s">
        <v>88</v>
      </c>
      <c r="B114" s="24">
        <v>7</v>
      </c>
      <c r="C114" s="25">
        <v>1</v>
      </c>
      <c r="D114" s="25">
        <v>6</v>
      </c>
    </row>
    <row r="115" spans="1:8" ht="12.75">
      <c r="A115" s="61" t="s">
        <v>156</v>
      </c>
      <c r="B115" s="62">
        <v>7</v>
      </c>
      <c r="C115" s="63">
        <v>0</v>
      </c>
      <c r="D115" s="63">
        <v>7</v>
      </c>
      <c r="E115" s="64">
        <f>SUM(B115:B121)</f>
        <v>19</v>
      </c>
      <c r="F115" s="64">
        <f>SUM(C115:C121)</f>
        <v>0</v>
      </c>
      <c r="G115" s="64">
        <f>SUM(D115:D121)</f>
        <v>19</v>
      </c>
      <c r="H115" s="64" t="s">
        <v>157</v>
      </c>
    </row>
    <row r="116" spans="1:8" ht="12.75">
      <c r="A116" s="61" t="s">
        <v>158</v>
      </c>
      <c r="B116" s="62">
        <v>1</v>
      </c>
      <c r="C116" s="63">
        <v>0</v>
      </c>
      <c r="D116" s="63">
        <v>1</v>
      </c>
      <c r="E116" s="64"/>
      <c r="F116" s="64"/>
      <c r="G116" s="64"/>
      <c r="H116" s="64"/>
    </row>
    <row r="117" spans="1:8" ht="12.75">
      <c r="A117" s="61" t="s">
        <v>159</v>
      </c>
      <c r="B117" s="62">
        <v>5</v>
      </c>
      <c r="C117" s="63">
        <v>0</v>
      </c>
      <c r="D117" s="63">
        <v>5</v>
      </c>
      <c r="E117" s="64"/>
      <c r="F117" s="64"/>
      <c r="G117" s="64"/>
      <c r="H117" s="64"/>
    </row>
    <row r="118" spans="1:8" ht="12.75">
      <c r="A118" s="61" t="s">
        <v>160</v>
      </c>
      <c r="B118" s="62">
        <v>1</v>
      </c>
      <c r="C118" s="63">
        <v>0</v>
      </c>
      <c r="D118" s="63">
        <v>1</v>
      </c>
      <c r="E118" s="64"/>
      <c r="F118" s="64"/>
      <c r="G118" s="64"/>
      <c r="H118" s="64"/>
    </row>
    <row r="119" spans="1:8" ht="12.75">
      <c r="A119" s="61" t="s">
        <v>161</v>
      </c>
      <c r="B119" s="62">
        <v>3</v>
      </c>
      <c r="C119" s="63">
        <v>0</v>
      </c>
      <c r="D119" s="63">
        <v>3</v>
      </c>
      <c r="E119" s="64"/>
      <c r="F119" s="64"/>
      <c r="G119" s="64"/>
      <c r="H119" s="64"/>
    </row>
    <row r="120" spans="1:8" ht="12.75">
      <c r="A120" s="61" t="s">
        <v>162</v>
      </c>
      <c r="B120" s="62">
        <v>1</v>
      </c>
      <c r="C120" s="63">
        <v>0</v>
      </c>
      <c r="D120" s="63">
        <v>1</v>
      </c>
      <c r="E120" s="64"/>
      <c r="F120" s="64"/>
      <c r="G120" s="64"/>
      <c r="H120" s="64"/>
    </row>
    <row r="121" spans="1:8" ht="12.75">
      <c r="A121" s="61" t="s">
        <v>163</v>
      </c>
      <c r="B121" s="62">
        <v>1</v>
      </c>
      <c r="C121" s="63">
        <v>0</v>
      </c>
      <c r="D121" s="63">
        <v>1</v>
      </c>
      <c r="E121" s="64"/>
      <c r="F121" s="64"/>
      <c r="G121" s="64"/>
      <c r="H121" s="64"/>
    </row>
    <row r="122" spans="1:8" ht="12.75">
      <c r="A122" s="65" t="s">
        <v>164</v>
      </c>
      <c r="B122" s="66">
        <v>73</v>
      </c>
      <c r="C122" s="67">
        <v>4</v>
      </c>
      <c r="D122" s="67">
        <v>69</v>
      </c>
      <c r="E122" s="68">
        <f>SUM(B122:B134)</f>
        <v>141</v>
      </c>
      <c r="F122" s="68">
        <f>SUM(C122:C133)</f>
        <v>10</v>
      </c>
      <c r="G122" s="68">
        <f>SUM(D122:D134)</f>
        <v>131</v>
      </c>
      <c r="H122" s="68" t="s">
        <v>165</v>
      </c>
    </row>
    <row r="123" spans="1:8" ht="12.75">
      <c r="A123" s="65" t="s">
        <v>166</v>
      </c>
      <c r="B123" s="66">
        <v>21</v>
      </c>
      <c r="C123" s="67">
        <v>4</v>
      </c>
      <c r="D123" s="67">
        <v>17</v>
      </c>
      <c r="E123" s="68"/>
      <c r="F123" s="68"/>
      <c r="G123" s="68"/>
      <c r="H123" s="68"/>
    </row>
    <row r="124" spans="1:8" ht="12.75">
      <c r="A124" s="65" t="s">
        <v>167</v>
      </c>
      <c r="B124" s="66">
        <v>2</v>
      </c>
      <c r="C124" s="67">
        <v>1</v>
      </c>
      <c r="D124" s="67">
        <v>1</v>
      </c>
      <c r="E124" s="68"/>
      <c r="F124" s="68"/>
      <c r="G124" s="68"/>
      <c r="H124" s="68"/>
    </row>
    <row r="125" spans="1:8" ht="12.75">
      <c r="A125" s="65" t="s">
        <v>168</v>
      </c>
      <c r="B125" s="66">
        <v>1</v>
      </c>
      <c r="C125" s="67">
        <v>0</v>
      </c>
      <c r="D125" s="67">
        <v>1</v>
      </c>
      <c r="E125" s="68"/>
      <c r="F125" s="68"/>
      <c r="G125" s="68"/>
      <c r="H125" s="68"/>
    </row>
    <row r="126" spans="1:8" ht="12.75">
      <c r="A126" s="65" t="s">
        <v>169</v>
      </c>
      <c r="B126" s="66">
        <v>1</v>
      </c>
      <c r="C126" s="67">
        <v>0</v>
      </c>
      <c r="D126" s="67">
        <v>1</v>
      </c>
      <c r="E126" s="68"/>
      <c r="F126" s="68"/>
      <c r="G126" s="68"/>
      <c r="H126" s="68"/>
    </row>
    <row r="127" spans="1:8" ht="12.75">
      <c r="A127" s="65" t="s">
        <v>170</v>
      </c>
      <c r="B127" s="66">
        <v>1</v>
      </c>
      <c r="C127" s="67">
        <v>0</v>
      </c>
      <c r="D127" s="67">
        <v>1</v>
      </c>
      <c r="E127" s="68"/>
      <c r="F127" s="68"/>
      <c r="G127" s="68"/>
      <c r="H127" s="68"/>
    </row>
    <row r="128" spans="1:8" ht="12.75">
      <c r="A128" s="65" t="s">
        <v>171</v>
      </c>
      <c r="B128" s="66">
        <v>16</v>
      </c>
      <c r="C128" s="67">
        <v>0</v>
      </c>
      <c r="D128" s="67">
        <v>16</v>
      </c>
      <c r="E128" s="68"/>
      <c r="F128" s="68"/>
      <c r="G128" s="68"/>
      <c r="H128" s="68"/>
    </row>
    <row r="129" spans="1:8" ht="12.75">
      <c r="A129" s="65" t="s">
        <v>172</v>
      </c>
      <c r="B129" s="66">
        <v>1</v>
      </c>
      <c r="C129" s="67">
        <v>0</v>
      </c>
      <c r="D129" s="67">
        <v>1</v>
      </c>
      <c r="E129" s="68"/>
      <c r="F129" s="68"/>
      <c r="G129" s="68"/>
      <c r="H129" s="68"/>
    </row>
    <row r="130" spans="1:8" ht="12.75">
      <c r="A130" s="65" t="s">
        <v>173</v>
      </c>
      <c r="B130" s="66">
        <v>2</v>
      </c>
      <c r="C130" s="67">
        <v>1</v>
      </c>
      <c r="D130" s="67">
        <v>1</v>
      </c>
      <c r="E130" s="68"/>
      <c r="F130" s="68"/>
      <c r="G130" s="68"/>
      <c r="H130" s="68"/>
    </row>
    <row r="131" spans="1:8" ht="12.75">
      <c r="A131" s="65" t="s">
        <v>174</v>
      </c>
      <c r="B131" s="66">
        <v>2</v>
      </c>
      <c r="C131" s="67">
        <v>0</v>
      </c>
      <c r="D131" s="67">
        <v>2</v>
      </c>
      <c r="E131" s="68"/>
      <c r="F131" s="68"/>
      <c r="G131" s="68"/>
      <c r="H131" s="68"/>
    </row>
    <row r="132" spans="1:8" ht="12.75">
      <c r="A132" s="65" t="s">
        <v>175</v>
      </c>
      <c r="B132" s="66">
        <v>3</v>
      </c>
      <c r="C132" s="67">
        <v>0</v>
      </c>
      <c r="D132" s="67">
        <v>3</v>
      </c>
      <c r="E132" s="68"/>
      <c r="F132" s="68"/>
      <c r="G132" s="68"/>
      <c r="H132" s="68"/>
    </row>
    <row r="133" spans="1:8" ht="12.75">
      <c r="A133" s="65" t="s">
        <v>176</v>
      </c>
      <c r="B133" s="66">
        <v>3</v>
      </c>
      <c r="C133" s="67">
        <v>0</v>
      </c>
      <c r="D133" s="67">
        <v>3</v>
      </c>
      <c r="E133" s="68"/>
      <c r="F133" s="68"/>
      <c r="G133" s="68"/>
      <c r="H133" s="68"/>
    </row>
    <row r="134" spans="1:8" ht="12.75">
      <c r="A134" s="65" t="s">
        <v>177</v>
      </c>
      <c r="B134" s="66">
        <v>15</v>
      </c>
      <c r="C134" s="67">
        <v>0</v>
      </c>
      <c r="D134" s="67">
        <v>15</v>
      </c>
      <c r="E134" s="68"/>
      <c r="F134" s="68"/>
      <c r="G134" s="68"/>
      <c r="H134" s="68"/>
    </row>
    <row r="135" spans="1:8" ht="12.75">
      <c r="A135" s="69" t="s">
        <v>178</v>
      </c>
      <c r="B135" s="70">
        <v>16</v>
      </c>
      <c r="C135" s="71">
        <v>0</v>
      </c>
      <c r="D135" s="71">
        <v>16</v>
      </c>
      <c r="E135" s="72">
        <f>SUM(B135:B143)</f>
        <v>27</v>
      </c>
      <c r="F135" s="72">
        <f>SUM(C135:C143)</f>
        <v>0</v>
      </c>
      <c r="G135" s="72">
        <f>SUM(D135:D143)</f>
        <v>27</v>
      </c>
      <c r="H135" s="72" t="s">
        <v>179</v>
      </c>
    </row>
    <row r="136" spans="1:8" ht="12.75">
      <c r="A136" s="69" t="s">
        <v>180</v>
      </c>
      <c r="B136" s="70">
        <v>2</v>
      </c>
      <c r="C136" s="71">
        <v>0</v>
      </c>
      <c r="D136" s="71">
        <v>2</v>
      </c>
      <c r="E136" s="72"/>
      <c r="F136" s="72"/>
      <c r="G136" s="72"/>
      <c r="H136" s="72"/>
    </row>
    <row r="137" spans="1:8" ht="12.75">
      <c r="A137" s="69" t="s">
        <v>181</v>
      </c>
      <c r="B137" s="70">
        <v>3</v>
      </c>
      <c r="C137" s="71">
        <v>0</v>
      </c>
      <c r="D137" s="71">
        <v>3</v>
      </c>
      <c r="E137" s="72"/>
      <c r="F137" s="72"/>
      <c r="G137" s="72"/>
      <c r="H137" s="72"/>
    </row>
    <row r="138" spans="1:8" ht="12.75">
      <c r="A138" s="69" t="s">
        <v>182</v>
      </c>
      <c r="B138" s="70">
        <v>1</v>
      </c>
      <c r="C138" s="71">
        <v>0</v>
      </c>
      <c r="D138" s="71">
        <v>1</v>
      </c>
      <c r="E138" s="72"/>
      <c r="F138" s="72"/>
      <c r="G138" s="72"/>
      <c r="H138" s="72"/>
    </row>
    <row r="139" spans="1:8" ht="12.75">
      <c r="A139" s="69" t="s">
        <v>183</v>
      </c>
      <c r="B139" s="70">
        <v>1</v>
      </c>
      <c r="C139" s="71">
        <v>0</v>
      </c>
      <c r="D139" s="71">
        <v>1</v>
      </c>
      <c r="E139" s="72"/>
      <c r="F139" s="72"/>
      <c r="G139" s="72"/>
      <c r="H139" s="72"/>
    </row>
    <row r="140" spans="1:8" ht="12.75">
      <c r="A140" s="69" t="s">
        <v>184</v>
      </c>
      <c r="B140" s="70">
        <v>1</v>
      </c>
      <c r="C140" s="71">
        <v>0</v>
      </c>
      <c r="D140" s="71">
        <v>1</v>
      </c>
      <c r="E140" s="72"/>
      <c r="F140" s="72"/>
      <c r="G140" s="72"/>
      <c r="H140" s="72"/>
    </row>
    <row r="141" spans="1:8" ht="12.75">
      <c r="A141" s="69" t="s">
        <v>185</v>
      </c>
      <c r="B141" s="70">
        <v>1</v>
      </c>
      <c r="C141" s="71">
        <v>0</v>
      </c>
      <c r="D141" s="71">
        <v>1</v>
      </c>
      <c r="E141" s="72"/>
      <c r="F141" s="72"/>
      <c r="G141" s="72"/>
      <c r="H141" s="72"/>
    </row>
    <row r="142" spans="1:8" ht="12.75">
      <c r="A142" s="69" t="s">
        <v>186</v>
      </c>
      <c r="B142" s="70">
        <v>1</v>
      </c>
      <c r="C142" s="71">
        <v>0</v>
      </c>
      <c r="D142" s="71">
        <v>1</v>
      </c>
      <c r="E142" s="72"/>
      <c r="F142" s="72"/>
      <c r="G142" s="72"/>
      <c r="H142" s="72"/>
    </row>
    <row r="143" spans="1:8" ht="12.75">
      <c r="A143" s="69" t="s">
        <v>187</v>
      </c>
      <c r="B143" s="70">
        <v>1</v>
      </c>
      <c r="C143" s="71">
        <v>0</v>
      </c>
      <c r="D143" s="71">
        <v>1</v>
      </c>
      <c r="E143" s="72"/>
      <c r="F143" s="72"/>
      <c r="G143" s="72"/>
      <c r="H143" s="72"/>
    </row>
    <row r="144" spans="1:4" ht="12.75">
      <c r="A144" s="23" t="s">
        <v>63</v>
      </c>
      <c r="B144" s="24">
        <v>1</v>
      </c>
      <c r="C144" s="25">
        <v>0</v>
      </c>
      <c r="D144" s="25">
        <v>1</v>
      </c>
    </row>
    <row r="145" spans="1:8" ht="12.75">
      <c r="A145" s="10" t="s">
        <v>188</v>
      </c>
      <c r="B145" s="11">
        <v>55</v>
      </c>
      <c r="C145" s="12">
        <v>1</v>
      </c>
      <c r="D145" s="12">
        <v>54</v>
      </c>
      <c r="E145" s="73">
        <f>SUM(B145:B153)</f>
        <v>81</v>
      </c>
      <c r="F145" s="73">
        <f>SUM(C145:C153)</f>
        <v>3</v>
      </c>
      <c r="G145" s="73">
        <f>SUM(D145:D153)</f>
        <v>78</v>
      </c>
      <c r="H145" s="73" t="s">
        <v>189</v>
      </c>
    </row>
    <row r="146" spans="1:8" ht="12.75">
      <c r="A146" s="10" t="s">
        <v>190</v>
      </c>
      <c r="B146" s="11">
        <v>2</v>
      </c>
      <c r="C146" s="12">
        <v>0</v>
      </c>
      <c r="D146" s="12">
        <v>2</v>
      </c>
      <c r="E146" s="73"/>
      <c r="F146" s="73"/>
      <c r="G146" s="73"/>
      <c r="H146" s="73"/>
    </row>
    <row r="147" spans="1:8" ht="12.75">
      <c r="A147" s="10" t="s">
        <v>191</v>
      </c>
      <c r="B147" s="11">
        <v>8</v>
      </c>
      <c r="C147" s="12">
        <v>1</v>
      </c>
      <c r="D147" s="12">
        <v>7</v>
      </c>
      <c r="E147" s="73"/>
      <c r="F147" s="73"/>
      <c r="G147" s="73"/>
      <c r="H147" s="73"/>
    </row>
    <row r="148" spans="1:8" ht="12.75">
      <c r="A148" s="10" t="s">
        <v>192</v>
      </c>
      <c r="B148" s="11">
        <v>3</v>
      </c>
      <c r="C148" s="12">
        <v>1</v>
      </c>
      <c r="D148" s="12">
        <v>2</v>
      </c>
      <c r="E148" s="73"/>
      <c r="F148" s="73"/>
      <c r="G148" s="73"/>
      <c r="H148" s="73"/>
    </row>
    <row r="149" spans="1:8" ht="12.75">
      <c r="A149" s="10" t="s">
        <v>193</v>
      </c>
      <c r="B149" s="11">
        <v>2</v>
      </c>
      <c r="C149" s="12">
        <v>0</v>
      </c>
      <c r="D149" s="12">
        <v>2</v>
      </c>
      <c r="E149" s="73"/>
      <c r="F149" s="73"/>
      <c r="G149" s="73"/>
      <c r="H149" s="73"/>
    </row>
    <row r="150" spans="1:8" ht="12.75">
      <c r="A150" s="10" t="s">
        <v>194</v>
      </c>
      <c r="B150" s="11">
        <v>7</v>
      </c>
      <c r="C150" s="12">
        <v>0</v>
      </c>
      <c r="D150" s="12">
        <v>7</v>
      </c>
      <c r="E150" s="73"/>
      <c r="F150" s="73"/>
      <c r="G150" s="73"/>
      <c r="H150" s="73"/>
    </row>
    <row r="151" spans="1:8" ht="12.75">
      <c r="A151" s="10" t="s">
        <v>195</v>
      </c>
      <c r="B151" s="11">
        <v>1</v>
      </c>
      <c r="C151" s="12">
        <v>0</v>
      </c>
      <c r="D151" s="12">
        <v>1</v>
      </c>
      <c r="E151" s="73"/>
      <c r="F151" s="73"/>
      <c r="G151" s="73"/>
      <c r="H151" s="73"/>
    </row>
    <row r="152" spans="1:8" ht="12.75">
      <c r="A152" s="10" t="s">
        <v>196</v>
      </c>
      <c r="B152" s="11">
        <v>2</v>
      </c>
      <c r="C152" s="12">
        <v>0</v>
      </c>
      <c r="D152" s="12">
        <v>2</v>
      </c>
      <c r="E152" s="73"/>
      <c r="F152" s="73"/>
      <c r="G152" s="73"/>
      <c r="H152" s="73"/>
    </row>
    <row r="153" spans="1:8" ht="12.75">
      <c r="A153" s="10" t="s">
        <v>197</v>
      </c>
      <c r="B153" s="11">
        <v>1</v>
      </c>
      <c r="C153" s="12">
        <v>0</v>
      </c>
      <c r="D153" s="12">
        <v>1</v>
      </c>
      <c r="E153" s="73"/>
      <c r="F153" s="73"/>
      <c r="G153" s="73"/>
      <c r="H153" s="73"/>
    </row>
    <row r="154" spans="1:8" ht="12.75">
      <c r="A154" s="74" t="s">
        <v>198</v>
      </c>
      <c r="B154" s="75">
        <v>15</v>
      </c>
      <c r="C154" s="76">
        <v>0</v>
      </c>
      <c r="D154" s="76">
        <v>15</v>
      </c>
      <c r="E154" s="77">
        <f>SUM(B154:B160)</f>
        <v>40</v>
      </c>
      <c r="F154" s="77">
        <f>SUM(C154:C160)</f>
        <v>4</v>
      </c>
      <c r="G154" s="77">
        <f>SUM(D154:D160)</f>
        <v>36</v>
      </c>
      <c r="H154" s="77" t="s">
        <v>199</v>
      </c>
    </row>
    <row r="155" spans="1:8" ht="12.75">
      <c r="A155" s="74" t="s">
        <v>200</v>
      </c>
      <c r="B155" s="75">
        <v>2</v>
      </c>
      <c r="C155" s="76">
        <v>0</v>
      </c>
      <c r="D155" s="76">
        <v>2</v>
      </c>
      <c r="E155" s="77"/>
      <c r="F155" s="77"/>
      <c r="G155" s="77"/>
      <c r="H155" s="77"/>
    </row>
    <row r="156" spans="1:8" ht="12.75">
      <c r="A156" s="74" t="s">
        <v>201</v>
      </c>
      <c r="B156" s="75">
        <v>3</v>
      </c>
      <c r="C156" s="76">
        <v>0</v>
      </c>
      <c r="D156" s="76">
        <v>3</v>
      </c>
      <c r="E156" s="77"/>
      <c r="F156" s="77"/>
      <c r="G156" s="77"/>
      <c r="H156" s="77"/>
    </row>
    <row r="157" spans="1:8" ht="12.75">
      <c r="A157" s="74" t="s">
        <v>202</v>
      </c>
      <c r="B157" s="75">
        <v>9</v>
      </c>
      <c r="C157" s="76">
        <v>1</v>
      </c>
      <c r="D157" s="76">
        <v>8</v>
      </c>
      <c r="E157" s="77"/>
      <c r="F157" s="77"/>
      <c r="G157" s="77"/>
      <c r="H157" s="77"/>
    </row>
    <row r="158" spans="1:8" ht="12.75">
      <c r="A158" s="74" t="s">
        <v>203</v>
      </c>
      <c r="B158" s="75">
        <v>2</v>
      </c>
      <c r="C158" s="76">
        <v>1</v>
      </c>
      <c r="D158" s="76">
        <v>1</v>
      </c>
      <c r="E158" s="77"/>
      <c r="F158" s="77"/>
      <c r="G158" s="77"/>
      <c r="H158" s="77"/>
    </row>
    <row r="159" spans="1:8" ht="12.75">
      <c r="A159" s="74" t="s">
        <v>204</v>
      </c>
      <c r="B159" s="75">
        <v>2</v>
      </c>
      <c r="C159" s="76">
        <v>0</v>
      </c>
      <c r="D159" s="76">
        <v>2</v>
      </c>
      <c r="E159" s="77"/>
      <c r="F159" s="77"/>
      <c r="G159" s="77"/>
      <c r="H159" s="77"/>
    </row>
    <row r="160" spans="1:8" ht="12.75">
      <c r="A160" s="74" t="s">
        <v>205</v>
      </c>
      <c r="B160" s="75">
        <v>7</v>
      </c>
      <c r="C160" s="76">
        <v>2</v>
      </c>
      <c r="D160" s="76">
        <v>5</v>
      </c>
      <c r="E160" s="77"/>
      <c r="F160" s="77"/>
      <c r="G160" s="77"/>
      <c r="H160" s="77"/>
    </row>
    <row r="161" spans="1:8" ht="12.75">
      <c r="A161" s="78" t="s">
        <v>206</v>
      </c>
      <c r="B161" s="79">
        <v>22</v>
      </c>
      <c r="C161" s="80">
        <v>2</v>
      </c>
      <c r="D161" s="80">
        <v>20</v>
      </c>
      <c r="E161" s="81">
        <f>SUM(B161:B166)</f>
        <v>47</v>
      </c>
      <c r="F161" s="81">
        <f>SUM(C161:C166)</f>
        <v>6</v>
      </c>
      <c r="G161" s="81">
        <f>SUM(D161:D166)</f>
        <v>41</v>
      </c>
      <c r="H161" s="81" t="s">
        <v>207</v>
      </c>
    </row>
    <row r="162" spans="1:8" ht="12.75">
      <c r="A162" s="78" t="s">
        <v>208</v>
      </c>
      <c r="B162" s="79">
        <v>9</v>
      </c>
      <c r="C162" s="80">
        <v>1</v>
      </c>
      <c r="D162" s="80">
        <v>8</v>
      </c>
      <c r="E162" s="81"/>
      <c r="F162" s="81"/>
      <c r="G162" s="81"/>
      <c r="H162" s="81"/>
    </row>
    <row r="163" spans="1:8" ht="12.75">
      <c r="A163" s="78" t="s">
        <v>209</v>
      </c>
      <c r="B163" s="79">
        <v>5</v>
      </c>
      <c r="C163" s="80">
        <v>2</v>
      </c>
      <c r="D163" s="80">
        <v>3</v>
      </c>
      <c r="E163" s="81"/>
      <c r="F163" s="81"/>
      <c r="G163" s="81"/>
      <c r="H163" s="81"/>
    </row>
    <row r="164" spans="1:8" ht="12.75">
      <c r="A164" s="78" t="s">
        <v>210</v>
      </c>
      <c r="B164" s="79">
        <v>9</v>
      </c>
      <c r="C164" s="80">
        <v>1</v>
      </c>
      <c r="D164" s="80">
        <v>8</v>
      </c>
      <c r="E164" s="81"/>
      <c r="F164" s="81"/>
      <c r="G164" s="81"/>
      <c r="H164" s="81"/>
    </row>
    <row r="165" spans="1:8" ht="12.75">
      <c r="A165" s="78" t="s">
        <v>211</v>
      </c>
      <c r="B165" s="79">
        <v>1</v>
      </c>
      <c r="C165" s="80">
        <v>0</v>
      </c>
      <c r="D165" s="80">
        <v>1</v>
      </c>
      <c r="E165" s="81"/>
      <c r="F165" s="81"/>
      <c r="G165" s="81"/>
      <c r="H165" s="81"/>
    </row>
    <row r="166" spans="1:8" ht="12.75">
      <c r="A166" s="78" t="s">
        <v>212</v>
      </c>
      <c r="B166" s="79">
        <v>1</v>
      </c>
      <c r="C166" s="80">
        <v>0</v>
      </c>
      <c r="D166" s="80">
        <v>1</v>
      </c>
      <c r="E166" s="81"/>
      <c r="F166" s="81"/>
      <c r="G166" s="81"/>
      <c r="H166" s="81"/>
    </row>
    <row r="167" spans="1:4" ht="12.75">
      <c r="A167" s="23" t="s">
        <v>71</v>
      </c>
      <c r="B167" s="24">
        <v>1</v>
      </c>
      <c r="C167" s="25">
        <v>0</v>
      </c>
      <c r="D167" s="25">
        <v>1</v>
      </c>
    </row>
    <row r="168" spans="1:4" ht="12.75">
      <c r="A168" s="23" t="s">
        <v>213</v>
      </c>
      <c r="B168" s="24">
        <v>1</v>
      </c>
      <c r="C168" s="25">
        <v>0</v>
      </c>
      <c r="D168" s="25">
        <v>1</v>
      </c>
    </row>
    <row r="169" spans="1:4" ht="12.75">
      <c r="A169" s="23" t="s">
        <v>75</v>
      </c>
      <c r="B169" s="24">
        <v>1</v>
      </c>
      <c r="C169" s="25">
        <v>0</v>
      </c>
      <c r="D169" s="25">
        <v>1</v>
      </c>
    </row>
    <row r="170" spans="1:8" ht="12.75">
      <c r="A170" s="23" t="s">
        <v>214</v>
      </c>
      <c r="B170" s="24">
        <v>8</v>
      </c>
      <c r="C170" s="25">
        <v>0</v>
      </c>
      <c r="D170" s="25">
        <v>8</v>
      </c>
      <c r="E170" s="82">
        <f>SUM(B170:B174)</f>
        <v>15</v>
      </c>
      <c r="F170" s="82">
        <f>SUM(C170:C174)</f>
        <v>0</v>
      </c>
      <c r="G170" s="82">
        <f>SUM(D170:D174)</f>
        <v>15</v>
      </c>
      <c r="H170" s="82">
        <f>SUM(E170:E174)</f>
        <v>15</v>
      </c>
    </row>
    <row r="171" spans="1:8" ht="12.75">
      <c r="A171" s="23" t="s">
        <v>215</v>
      </c>
      <c r="B171" s="24">
        <v>1</v>
      </c>
      <c r="C171" s="25">
        <v>0</v>
      </c>
      <c r="D171" s="25">
        <v>1</v>
      </c>
      <c r="E171" s="82"/>
      <c r="F171" s="82"/>
      <c r="G171" s="82"/>
      <c r="H171" s="82"/>
    </row>
    <row r="172" spans="1:8" ht="12.75">
      <c r="A172" s="23" t="s">
        <v>216</v>
      </c>
      <c r="B172" s="24">
        <v>4</v>
      </c>
      <c r="C172" s="25">
        <v>0</v>
      </c>
      <c r="D172" s="25">
        <v>4</v>
      </c>
      <c r="E172" s="82"/>
      <c r="F172" s="82"/>
      <c r="G172" s="82"/>
      <c r="H172" s="82"/>
    </row>
    <row r="173" spans="1:8" ht="12.75">
      <c r="A173" s="23" t="s">
        <v>217</v>
      </c>
      <c r="B173" s="24">
        <v>1</v>
      </c>
      <c r="C173" s="25">
        <v>0</v>
      </c>
      <c r="D173" s="25">
        <v>1</v>
      </c>
      <c r="E173" s="82"/>
      <c r="F173" s="82"/>
      <c r="G173" s="82"/>
      <c r="H173" s="82"/>
    </row>
    <row r="174" spans="1:8" ht="12.75">
      <c r="A174" s="23" t="s">
        <v>218</v>
      </c>
      <c r="B174" s="24">
        <v>1</v>
      </c>
      <c r="C174" s="25">
        <v>0</v>
      </c>
      <c r="D174" s="25">
        <v>1</v>
      </c>
      <c r="E174" s="82"/>
      <c r="F174" s="82"/>
      <c r="G174" s="82"/>
      <c r="H174" s="82"/>
    </row>
    <row r="175" spans="1:8" ht="12.75">
      <c r="A175" s="83" t="s">
        <v>219</v>
      </c>
      <c r="B175" s="84">
        <v>35</v>
      </c>
      <c r="C175" s="85">
        <v>0</v>
      </c>
      <c r="D175" s="85">
        <v>35</v>
      </c>
      <c r="E175" s="86">
        <f>SUM(B175:B182)</f>
        <v>55</v>
      </c>
      <c r="F175" s="86">
        <f>SUM(C175:C182)</f>
        <v>2</v>
      </c>
      <c r="G175" s="86">
        <f>SUM(D175:D182)</f>
        <v>53</v>
      </c>
      <c r="H175" s="86" t="s">
        <v>220</v>
      </c>
    </row>
    <row r="176" spans="1:8" ht="12.75">
      <c r="A176" s="83" t="s">
        <v>221</v>
      </c>
      <c r="B176" s="84">
        <v>1</v>
      </c>
      <c r="C176" s="85">
        <v>0</v>
      </c>
      <c r="D176" s="85">
        <v>1</v>
      </c>
      <c r="E176" s="86"/>
      <c r="F176" s="86"/>
      <c r="G176" s="86"/>
      <c r="H176" s="86"/>
    </row>
    <row r="177" spans="1:8" ht="12.75">
      <c r="A177" s="83" t="s">
        <v>222</v>
      </c>
      <c r="B177" s="84">
        <v>1</v>
      </c>
      <c r="C177" s="85">
        <v>0</v>
      </c>
      <c r="D177" s="85">
        <v>1</v>
      </c>
      <c r="E177" s="86"/>
      <c r="F177" s="86"/>
      <c r="G177" s="86"/>
      <c r="H177" s="86"/>
    </row>
    <row r="178" spans="1:8" ht="12.75">
      <c r="A178" s="83" t="s">
        <v>223</v>
      </c>
      <c r="B178" s="84">
        <v>2</v>
      </c>
      <c r="C178" s="85">
        <v>1</v>
      </c>
      <c r="D178" s="85">
        <v>1</v>
      </c>
      <c r="E178" s="86"/>
      <c r="F178" s="86"/>
      <c r="G178" s="86"/>
      <c r="H178" s="86"/>
    </row>
    <row r="179" spans="1:8" ht="12.75">
      <c r="A179" s="83" t="s">
        <v>224</v>
      </c>
      <c r="B179" s="84">
        <v>6</v>
      </c>
      <c r="C179" s="85">
        <v>1</v>
      </c>
      <c r="D179" s="85">
        <v>5</v>
      </c>
      <c r="E179" s="86"/>
      <c r="F179" s="86"/>
      <c r="G179" s="86"/>
      <c r="H179" s="86"/>
    </row>
    <row r="180" spans="1:8" ht="12.75">
      <c r="A180" s="83" t="s">
        <v>225</v>
      </c>
      <c r="B180" s="84">
        <v>1</v>
      </c>
      <c r="C180" s="85">
        <v>0</v>
      </c>
      <c r="D180" s="85">
        <v>1</v>
      </c>
      <c r="E180" s="86"/>
      <c r="F180" s="86"/>
      <c r="G180" s="86"/>
      <c r="H180" s="86"/>
    </row>
    <row r="181" spans="1:8" ht="12.75">
      <c r="A181" s="83" t="s">
        <v>226</v>
      </c>
      <c r="B181" s="84">
        <v>4</v>
      </c>
      <c r="C181" s="85">
        <v>0</v>
      </c>
      <c r="D181" s="85">
        <v>4</v>
      </c>
      <c r="E181" s="86"/>
      <c r="F181" s="86"/>
      <c r="G181" s="86"/>
      <c r="H181" s="86"/>
    </row>
    <row r="182" spans="1:8" ht="12.75">
      <c r="A182" s="83" t="s">
        <v>227</v>
      </c>
      <c r="B182" s="84">
        <v>5</v>
      </c>
      <c r="C182" s="85">
        <v>0</v>
      </c>
      <c r="D182" s="85">
        <v>5</v>
      </c>
      <c r="E182" s="86"/>
      <c r="F182" s="86"/>
      <c r="G182" s="86"/>
      <c r="H182" s="86"/>
    </row>
    <row r="183" spans="1:4" ht="12.75">
      <c r="A183" s="23" t="s">
        <v>82</v>
      </c>
      <c r="B183" s="24">
        <v>1</v>
      </c>
      <c r="C183" s="25">
        <v>0</v>
      </c>
      <c r="D183" s="25">
        <v>1</v>
      </c>
    </row>
    <row r="184" spans="1:8" ht="12.75">
      <c r="A184" s="87" t="s">
        <v>228</v>
      </c>
      <c r="B184" s="88">
        <v>56</v>
      </c>
      <c r="C184" s="89">
        <v>6</v>
      </c>
      <c r="D184" s="89">
        <v>50</v>
      </c>
      <c r="E184" s="90">
        <f>SUM(B184:B200)</f>
        <v>232</v>
      </c>
      <c r="F184" s="90">
        <f>SUM(C184:C200)</f>
        <v>25</v>
      </c>
      <c r="G184" s="90">
        <f>SUM(D184:D200)</f>
        <v>207</v>
      </c>
      <c r="H184" s="90" t="s">
        <v>229</v>
      </c>
    </row>
    <row r="185" spans="1:8" ht="12.75">
      <c r="A185" s="87" t="s">
        <v>230</v>
      </c>
      <c r="B185" s="88">
        <v>1</v>
      </c>
      <c r="C185" s="89">
        <v>0</v>
      </c>
      <c r="D185" s="89">
        <v>1</v>
      </c>
      <c r="E185" s="90"/>
      <c r="F185" s="90"/>
      <c r="G185" s="90"/>
      <c r="H185" s="90"/>
    </row>
    <row r="186" spans="1:8" ht="12.75">
      <c r="A186" s="87" t="s">
        <v>231</v>
      </c>
      <c r="B186" s="88">
        <v>4</v>
      </c>
      <c r="C186" s="89">
        <v>0</v>
      </c>
      <c r="D186" s="89">
        <v>4</v>
      </c>
      <c r="E186" s="90"/>
      <c r="F186" s="90"/>
      <c r="G186" s="90"/>
      <c r="H186" s="90"/>
    </row>
    <row r="187" spans="1:8" ht="12.75">
      <c r="A187" s="87" t="s">
        <v>232</v>
      </c>
      <c r="B187" s="88">
        <v>1</v>
      </c>
      <c r="C187" s="89">
        <v>0</v>
      </c>
      <c r="D187" s="89">
        <v>1</v>
      </c>
      <c r="E187" s="90"/>
      <c r="F187" s="90"/>
      <c r="G187" s="90"/>
      <c r="H187" s="90"/>
    </row>
    <row r="188" spans="1:8" ht="12.75">
      <c r="A188" s="87" t="s">
        <v>233</v>
      </c>
      <c r="B188" s="88">
        <v>1</v>
      </c>
      <c r="C188" s="89">
        <v>0</v>
      </c>
      <c r="D188" s="89">
        <v>1</v>
      </c>
      <c r="E188" s="90"/>
      <c r="F188" s="90"/>
      <c r="G188" s="90"/>
      <c r="H188" s="90"/>
    </row>
    <row r="189" spans="1:8" ht="12.75">
      <c r="A189" s="87" t="s">
        <v>234</v>
      </c>
      <c r="B189" s="88">
        <v>86</v>
      </c>
      <c r="C189" s="89">
        <v>12</v>
      </c>
      <c r="D189" s="89">
        <v>74</v>
      </c>
      <c r="E189" s="90"/>
      <c r="F189" s="90"/>
      <c r="G189" s="90"/>
      <c r="H189" s="90"/>
    </row>
    <row r="190" spans="1:8" ht="12.75">
      <c r="A190" s="87" t="s">
        <v>235</v>
      </c>
      <c r="B190" s="88">
        <v>2</v>
      </c>
      <c r="C190" s="89">
        <v>1</v>
      </c>
      <c r="D190" s="89">
        <v>1</v>
      </c>
      <c r="E190" s="90"/>
      <c r="F190" s="90"/>
      <c r="G190" s="90"/>
      <c r="H190" s="90"/>
    </row>
    <row r="191" spans="1:8" ht="12.75">
      <c r="A191" s="87" t="s">
        <v>236</v>
      </c>
      <c r="B191" s="88">
        <v>1</v>
      </c>
      <c r="C191" s="89">
        <v>1</v>
      </c>
      <c r="D191" s="89">
        <v>0</v>
      </c>
      <c r="E191" s="90"/>
      <c r="F191" s="90"/>
      <c r="G191" s="90"/>
      <c r="H191" s="90"/>
    </row>
    <row r="192" spans="1:8" ht="12.75">
      <c r="A192" s="87" t="s">
        <v>237</v>
      </c>
      <c r="B192" s="88">
        <v>42</v>
      </c>
      <c r="C192" s="89">
        <v>3</v>
      </c>
      <c r="D192" s="89">
        <v>39</v>
      </c>
      <c r="E192" s="90"/>
      <c r="F192" s="90"/>
      <c r="G192" s="90"/>
      <c r="H192" s="90"/>
    </row>
    <row r="193" spans="1:8" ht="12.75">
      <c r="A193" s="87" t="s">
        <v>238</v>
      </c>
      <c r="B193" s="88">
        <v>3</v>
      </c>
      <c r="C193" s="89">
        <v>0</v>
      </c>
      <c r="D193" s="89">
        <v>3</v>
      </c>
      <c r="E193" s="90"/>
      <c r="F193" s="90"/>
      <c r="G193" s="90"/>
      <c r="H193" s="90"/>
    </row>
    <row r="194" spans="1:8" ht="12.75">
      <c r="A194" s="87" t="s">
        <v>239</v>
      </c>
      <c r="B194" s="88">
        <v>18</v>
      </c>
      <c r="C194" s="89">
        <v>2</v>
      </c>
      <c r="D194" s="89">
        <v>16</v>
      </c>
      <c r="E194" s="90"/>
      <c r="F194" s="90"/>
      <c r="G194" s="90"/>
      <c r="H194" s="90"/>
    </row>
    <row r="195" spans="1:8" ht="12.75">
      <c r="A195" s="87" t="s">
        <v>240</v>
      </c>
      <c r="B195" s="88">
        <v>6</v>
      </c>
      <c r="C195" s="89">
        <v>0</v>
      </c>
      <c r="D195" s="89">
        <v>6</v>
      </c>
      <c r="E195" s="90"/>
      <c r="F195" s="90"/>
      <c r="G195" s="90"/>
      <c r="H195" s="90"/>
    </row>
    <row r="196" spans="1:8" ht="12.75">
      <c r="A196" s="87" t="s">
        <v>241</v>
      </c>
      <c r="B196" s="88">
        <v>1</v>
      </c>
      <c r="C196" s="89">
        <v>0</v>
      </c>
      <c r="D196" s="89">
        <v>1</v>
      </c>
      <c r="E196" s="90"/>
      <c r="F196" s="90"/>
      <c r="G196" s="90"/>
      <c r="H196" s="90"/>
    </row>
    <row r="197" spans="1:8" ht="12.75">
      <c r="A197" s="87" t="s">
        <v>242</v>
      </c>
      <c r="B197" s="88">
        <v>2</v>
      </c>
      <c r="C197" s="89">
        <v>0</v>
      </c>
      <c r="D197" s="89">
        <v>2</v>
      </c>
      <c r="E197" s="90"/>
      <c r="F197" s="90"/>
      <c r="G197" s="90"/>
      <c r="H197" s="90"/>
    </row>
    <row r="198" spans="1:8" ht="12.75">
      <c r="A198" s="87" t="s">
        <v>243</v>
      </c>
      <c r="B198" s="88">
        <v>1</v>
      </c>
      <c r="C198" s="89">
        <v>0</v>
      </c>
      <c r="D198" s="89">
        <v>1</v>
      </c>
      <c r="E198" s="90"/>
      <c r="F198" s="90"/>
      <c r="G198" s="90"/>
      <c r="H198" s="90"/>
    </row>
    <row r="199" spans="1:8" ht="12.75">
      <c r="A199" s="87" t="s">
        <v>244</v>
      </c>
      <c r="B199" s="88">
        <v>3</v>
      </c>
      <c r="C199" s="89">
        <v>0</v>
      </c>
      <c r="D199" s="89">
        <v>3</v>
      </c>
      <c r="E199" s="90"/>
      <c r="F199" s="90"/>
      <c r="G199" s="90"/>
      <c r="H199" s="90"/>
    </row>
    <row r="200" spans="1:8" ht="12.75">
      <c r="A200" s="87" t="s">
        <v>245</v>
      </c>
      <c r="B200" s="88">
        <v>4</v>
      </c>
      <c r="C200" s="89">
        <v>0</v>
      </c>
      <c r="D200" s="89">
        <v>4</v>
      </c>
      <c r="E200" s="90"/>
      <c r="F200" s="90"/>
      <c r="G200" s="90"/>
      <c r="H200" s="90"/>
    </row>
    <row r="201" spans="1:4" ht="12.75">
      <c r="A201" s="23" t="s">
        <v>246</v>
      </c>
      <c r="B201" s="24">
        <v>4</v>
      </c>
      <c r="C201" s="25">
        <v>0</v>
      </c>
      <c r="D201" s="25">
        <v>4</v>
      </c>
    </row>
    <row r="202" spans="1:4" ht="12.75">
      <c r="A202" s="23" t="s">
        <v>247</v>
      </c>
      <c r="B202" s="24">
        <v>1</v>
      </c>
      <c r="C202" s="25">
        <v>0</v>
      </c>
      <c r="D202" s="25">
        <v>1</v>
      </c>
    </row>
    <row r="203" spans="1:4" ht="12.75">
      <c r="A203" s="23" t="s">
        <v>248</v>
      </c>
      <c r="B203" s="24">
        <v>1</v>
      </c>
      <c r="C203" s="25">
        <v>0</v>
      </c>
      <c r="D203" s="25">
        <v>1</v>
      </c>
    </row>
    <row r="204" spans="1:4" ht="12.75">
      <c r="A204" s="23" t="s">
        <v>249</v>
      </c>
      <c r="B204" s="24">
        <v>1</v>
      </c>
      <c r="C204" s="25">
        <v>0</v>
      </c>
      <c r="D204" s="25">
        <v>1</v>
      </c>
    </row>
    <row r="205" spans="1:5" ht="12.75">
      <c r="A205" s="23" t="s">
        <v>250</v>
      </c>
      <c r="B205" s="24">
        <v>1</v>
      </c>
      <c r="C205" s="25">
        <v>0</v>
      </c>
      <c r="D205" s="25">
        <v>1</v>
      </c>
      <c r="E205" s="13">
        <f>SUM(B201:B205)</f>
        <v>8</v>
      </c>
    </row>
  </sheetData>
  <sheetProtection selectLockedCells="1" selectUnlockedCells="1"/>
  <mergeCells count="101">
    <mergeCell ref="A2:D2"/>
    <mergeCell ref="E6:E13"/>
    <mergeCell ref="F6:F13"/>
    <mergeCell ref="G6:G13"/>
    <mergeCell ref="H6:H13"/>
    <mergeCell ref="E14:E23"/>
    <mergeCell ref="F14:F23"/>
    <mergeCell ref="G14:G23"/>
    <mergeCell ref="H14:H23"/>
    <mergeCell ref="E24:E25"/>
    <mergeCell ref="F24:F25"/>
    <mergeCell ref="G24:G25"/>
    <mergeCell ref="H24:H25"/>
    <mergeCell ref="E26:E27"/>
    <mergeCell ref="F26:F27"/>
    <mergeCell ref="G26:G27"/>
    <mergeCell ref="H26:H27"/>
    <mergeCell ref="E28:E38"/>
    <mergeCell ref="F28:F38"/>
    <mergeCell ref="G28:G38"/>
    <mergeCell ref="H28:H38"/>
    <mergeCell ref="E40:E47"/>
    <mergeCell ref="F40:F47"/>
    <mergeCell ref="G40:G47"/>
    <mergeCell ref="H40:H47"/>
    <mergeCell ref="E51:E64"/>
    <mergeCell ref="F51:F64"/>
    <mergeCell ref="G51:G64"/>
    <mergeCell ref="H51:H64"/>
    <mergeCell ref="E65:E74"/>
    <mergeCell ref="F65:F74"/>
    <mergeCell ref="G65:G74"/>
    <mergeCell ref="H65:H74"/>
    <mergeCell ref="E76:E80"/>
    <mergeCell ref="F76:F80"/>
    <mergeCell ref="G76:G80"/>
    <mergeCell ref="H76:H80"/>
    <mergeCell ref="E81:E84"/>
    <mergeCell ref="F81:F84"/>
    <mergeCell ref="G81:G84"/>
    <mergeCell ref="H81:H84"/>
    <mergeCell ref="E87:E88"/>
    <mergeCell ref="F87:F88"/>
    <mergeCell ref="G87:G88"/>
    <mergeCell ref="H87:H88"/>
    <mergeCell ref="E89:E93"/>
    <mergeCell ref="F89:F93"/>
    <mergeCell ref="G89:G93"/>
    <mergeCell ref="H89:H93"/>
    <mergeCell ref="E95:E96"/>
    <mergeCell ref="F95:F96"/>
    <mergeCell ref="G95:G96"/>
    <mergeCell ref="H95:H96"/>
    <mergeCell ref="E97:E100"/>
    <mergeCell ref="F97:F100"/>
    <mergeCell ref="G97:G100"/>
    <mergeCell ref="H97:H100"/>
    <mergeCell ref="E101:E109"/>
    <mergeCell ref="F101:F109"/>
    <mergeCell ref="G101:G109"/>
    <mergeCell ref="H101:H109"/>
    <mergeCell ref="E111:E113"/>
    <mergeCell ref="F111:F113"/>
    <mergeCell ref="G111:G113"/>
    <mergeCell ref="H111:H113"/>
    <mergeCell ref="E115:E121"/>
    <mergeCell ref="F115:F121"/>
    <mergeCell ref="G115:G121"/>
    <mergeCell ref="H115:H121"/>
    <mergeCell ref="E122:E134"/>
    <mergeCell ref="F122:F134"/>
    <mergeCell ref="G122:G134"/>
    <mergeCell ref="H122:H134"/>
    <mergeCell ref="E135:E143"/>
    <mergeCell ref="F135:F143"/>
    <mergeCell ref="G135:G143"/>
    <mergeCell ref="H135:H143"/>
    <mergeCell ref="E145:E153"/>
    <mergeCell ref="F145:F153"/>
    <mergeCell ref="G145:G153"/>
    <mergeCell ref="H145:H153"/>
    <mergeCell ref="E154:E160"/>
    <mergeCell ref="F154:F160"/>
    <mergeCell ref="G154:G160"/>
    <mergeCell ref="H154:H160"/>
    <mergeCell ref="E161:E166"/>
    <mergeCell ref="F161:F166"/>
    <mergeCell ref="G161:G166"/>
    <mergeCell ref="H161:H166"/>
    <mergeCell ref="E170:E174"/>
    <mergeCell ref="F170:F174"/>
    <mergeCell ref="G170:G174"/>
    <mergeCell ref="H170:H174"/>
    <mergeCell ref="E175:E182"/>
    <mergeCell ref="F175:F182"/>
    <mergeCell ref="G175:G182"/>
    <mergeCell ref="H175:H182"/>
    <mergeCell ref="E184:E200"/>
    <mergeCell ref="F184:F200"/>
    <mergeCell ref="G184:G200"/>
    <mergeCell ref="H184:H2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2"/>
  <sheetViews>
    <sheetView tabSelected="1" zoomScale="80" zoomScaleNormal="80" workbookViewId="0" topLeftCell="A1">
      <selection activeCell="O22" sqref="O22"/>
    </sheetView>
  </sheetViews>
  <sheetFormatPr defaultColWidth="12.00390625" defaultRowHeight="12.75"/>
  <cols>
    <col min="1" max="1" width="3.625" style="0" customWidth="1"/>
    <col min="2" max="2" width="13.75390625" style="0" customWidth="1"/>
    <col min="3" max="16384" width="11.625" style="0" customWidth="1"/>
  </cols>
  <sheetData>
    <row r="2" spans="3:5" ht="12.75">
      <c r="C2" s="3" t="s">
        <v>1</v>
      </c>
      <c r="D2" s="3" t="s">
        <v>2</v>
      </c>
      <c r="E2" s="3" t="s">
        <v>3</v>
      </c>
    </row>
    <row r="3" spans="2:6" ht="12.75">
      <c r="B3" s="8" t="s">
        <v>251</v>
      </c>
      <c r="C3" s="9">
        <f>SUM(C4:C19)</f>
        <v>1179</v>
      </c>
      <c r="D3" s="9">
        <f>SUM(D4:D19)</f>
        <v>75</v>
      </c>
      <c r="E3" s="9">
        <f>SUM(E4:E19)</f>
        <v>1104</v>
      </c>
      <c r="F3" s="13"/>
    </row>
    <row r="4" spans="1:5" ht="12.75">
      <c r="A4" s="91">
        <v>1</v>
      </c>
      <c r="B4" s="92" t="s">
        <v>84</v>
      </c>
      <c r="C4" s="93">
        <v>232</v>
      </c>
      <c r="D4" s="93">
        <v>25</v>
      </c>
      <c r="E4" s="93">
        <v>207</v>
      </c>
    </row>
    <row r="5" spans="1:5" ht="12.75">
      <c r="A5" s="94">
        <v>2</v>
      </c>
      <c r="B5" s="95" t="s">
        <v>59</v>
      </c>
      <c r="C5" s="96">
        <v>141</v>
      </c>
      <c r="D5" s="96">
        <v>10</v>
      </c>
      <c r="E5" s="96">
        <v>131</v>
      </c>
    </row>
    <row r="6" spans="1:5" ht="12.75">
      <c r="A6" s="97">
        <v>3</v>
      </c>
      <c r="B6" s="98" t="s">
        <v>30</v>
      </c>
      <c r="C6" s="99">
        <v>84</v>
      </c>
      <c r="D6" s="99">
        <v>3</v>
      </c>
      <c r="E6" s="99">
        <v>81</v>
      </c>
    </row>
    <row r="7" spans="1:5" ht="12.75">
      <c r="A7" s="100">
        <v>4</v>
      </c>
      <c r="B7" s="101" t="s">
        <v>28</v>
      </c>
      <c r="C7" s="102">
        <v>81</v>
      </c>
      <c r="D7" s="102">
        <v>5</v>
      </c>
      <c r="E7" s="102">
        <v>76</v>
      </c>
    </row>
    <row r="8" spans="1:5" ht="12.75">
      <c r="A8" s="103">
        <v>5</v>
      </c>
      <c r="B8" s="104" t="s">
        <v>65</v>
      </c>
      <c r="C8" s="105">
        <v>81</v>
      </c>
      <c r="D8" s="105">
        <v>3</v>
      </c>
      <c r="E8" s="105">
        <v>78</v>
      </c>
    </row>
    <row r="9" spans="1:5" ht="12.75">
      <c r="A9" s="106">
        <v>6</v>
      </c>
      <c r="B9" s="107" t="s">
        <v>8</v>
      </c>
      <c r="C9" s="108">
        <v>80</v>
      </c>
      <c r="D9" s="108">
        <v>5</v>
      </c>
      <c r="E9" s="108">
        <v>75</v>
      </c>
    </row>
    <row r="10" spans="1:5" ht="12.75">
      <c r="A10" s="109">
        <v>7</v>
      </c>
      <c r="B10" s="110" t="s">
        <v>80</v>
      </c>
      <c r="C10" s="111">
        <v>55</v>
      </c>
      <c r="D10" s="111">
        <v>2</v>
      </c>
      <c r="E10" s="111">
        <v>53</v>
      </c>
    </row>
    <row r="11" spans="1:5" ht="12.75">
      <c r="A11" s="112">
        <v>8</v>
      </c>
      <c r="B11" s="113" t="s">
        <v>69</v>
      </c>
      <c r="C11" s="114">
        <v>47</v>
      </c>
      <c r="D11" s="114">
        <v>6</v>
      </c>
      <c r="E11" s="114">
        <v>41</v>
      </c>
    </row>
    <row r="12" spans="1:5" ht="12.75">
      <c r="A12" s="115">
        <v>9</v>
      </c>
      <c r="B12" s="116" t="s">
        <v>10</v>
      </c>
      <c r="C12" s="117">
        <v>42</v>
      </c>
      <c r="D12" s="117">
        <v>2</v>
      </c>
      <c r="E12" s="117">
        <v>40</v>
      </c>
    </row>
    <row r="13" spans="1:5" ht="12.75">
      <c r="A13" s="118">
        <v>10</v>
      </c>
      <c r="B13" s="119" t="s">
        <v>67</v>
      </c>
      <c r="C13" s="120">
        <v>40</v>
      </c>
      <c r="D13" s="120">
        <v>4</v>
      </c>
      <c r="E13" s="120">
        <v>36</v>
      </c>
    </row>
    <row r="14" spans="1:5" ht="12.75">
      <c r="A14" s="121">
        <v>11</v>
      </c>
      <c r="B14" s="122" t="s">
        <v>20</v>
      </c>
      <c r="C14" s="123">
        <v>38</v>
      </c>
      <c r="D14" s="123">
        <v>2</v>
      </c>
      <c r="E14" s="123">
        <v>36</v>
      </c>
    </row>
    <row r="15" spans="1:5" ht="12.75">
      <c r="A15" s="124">
        <v>12</v>
      </c>
      <c r="B15" s="125" t="s">
        <v>50</v>
      </c>
      <c r="C15" s="126">
        <v>33</v>
      </c>
      <c r="D15" s="126">
        <v>2</v>
      </c>
      <c r="E15" s="126">
        <v>31</v>
      </c>
    </row>
    <row r="16" spans="1:5" ht="12.75">
      <c r="A16" s="127">
        <v>13</v>
      </c>
      <c r="B16" s="128" t="s">
        <v>16</v>
      </c>
      <c r="C16" s="129">
        <v>32</v>
      </c>
      <c r="D16" s="129">
        <v>1</v>
      </c>
      <c r="E16" s="129">
        <v>31</v>
      </c>
    </row>
    <row r="17" spans="1:5" ht="12.75">
      <c r="A17" s="130">
        <v>14</v>
      </c>
      <c r="B17" s="131" t="s">
        <v>32</v>
      </c>
      <c r="C17" s="132">
        <v>28</v>
      </c>
      <c r="D17" s="132">
        <v>1</v>
      </c>
      <c r="E17" s="132">
        <v>27</v>
      </c>
    </row>
    <row r="18" spans="1:5" ht="12.75">
      <c r="A18" s="133">
        <v>15</v>
      </c>
      <c r="B18" s="134" t="s">
        <v>61</v>
      </c>
      <c r="C18" s="135">
        <v>27</v>
      </c>
      <c r="D18" s="135">
        <v>0</v>
      </c>
      <c r="E18" s="135">
        <v>27</v>
      </c>
    </row>
    <row r="19" spans="1:5" ht="12.75">
      <c r="A19" s="136">
        <v>16</v>
      </c>
      <c r="B19" s="134" t="s">
        <v>252</v>
      </c>
      <c r="C19" s="137">
        <v>138</v>
      </c>
      <c r="D19" s="138">
        <v>4</v>
      </c>
      <c r="E19" s="138">
        <v>134</v>
      </c>
    </row>
    <row r="20" spans="1:6" ht="12.75">
      <c r="A20" s="139"/>
      <c r="B20" s="140"/>
      <c r="C20" s="141"/>
      <c r="D20" s="141"/>
      <c r="E20" s="141"/>
      <c r="F20" s="142"/>
    </row>
    <row r="21" spans="2:6" ht="12.75">
      <c r="B21" s="143" t="s">
        <v>253</v>
      </c>
      <c r="C21" s="143"/>
      <c r="D21" s="143"/>
      <c r="E21" s="143"/>
      <c r="F21" s="142"/>
    </row>
    <row r="22" spans="2:5" ht="25.5">
      <c r="B22" s="144"/>
      <c r="C22" s="145" t="s">
        <v>1</v>
      </c>
      <c r="D22" s="145" t="s">
        <v>2</v>
      </c>
      <c r="E22" s="145" t="s">
        <v>3</v>
      </c>
    </row>
    <row r="23" spans="2:5" ht="12.75">
      <c r="B23" s="146" t="s">
        <v>254</v>
      </c>
      <c r="C23" s="146">
        <f>SUM(C24:C80)</f>
        <v>138</v>
      </c>
      <c r="D23" s="146">
        <f>SUM(D24:D80)</f>
        <v>4</v>
      </c>
      <c r="E23" s="146">
        <f>SUM(E24:E80)</f>
        <v>134</v>
      </c>
    </row>
    <row r="24" spans="2:5" ht="12.75">
      <c r="B24" s="147" t="s">
        <v>4</v>
      </c>
      <c r="C24" s="148">
        <v>6</v>
      </c>
      <c r="D24" s="149">
        <v>0</v>
      </c>
      <c r="E24" s="149">
        <v>6</v>
      </c>
    </row>
    <row r="25" spans="2:5" ht="12.75">
      <c r="B25" s="147" t="s">
        <v>43</v>
      </c>
      <c r="C25" s="148">
        <v>4</v>
      </c>
      <c r="D25" s="149">
        <v>0</v>
      </c>
      <c r="E25" s="149">
        <v>4</v>
      </c>
    </row>
    <row r="26" spans="2:5" ht="12.75">
      <c r="B26" s="147" t="s">
        <v>45</v>
      </c>
      <c r="C26" s="148">
        <v>2</v>
      </c>
      <c r="D26" s="149">
        <v>0</v>
      </c>
      <c r="E26" s="149">
        <v>2</v>
      </c>
    </row>
    <row r="27" spans="2:5" ht="12.75">
      <c r="B27" s="147" t="s">
        <v>47</v>
      </c>
      <c r="C27" s="148">
        <v>1</v>
      </c>
      <c r="D27" s="149">
        <v>0</v>
      </c>
      <c r="E27" s="149">
        <v>1</v>
      </c>
    </row>
    <row r="28" spans="2:5" ht="12.75">
      <c r="B28" s="147" t="s">
        <v>49</v>
      </c>
      <c r="C28" s="148">
        <v>1</v>
      </c>
      <c r="D28" s="149">
        <v>0</v>
      </c>
      <c r="E28" s="149">
        <v>1</v>
      </c>
    </row>
    <row r="29" spans="2:5" ht="12.75">
      <c r="B29" s="147" t="s">
        <v>74</v>
      </c>
      <c r="C29" s="148">
        <v>1</v>
      </c>
      <c r="D29" s="149">
        <v>0</v>
      </c>
      <c r="E29" s="149">
        <v>1</v>
      </c>
    </row>
    <row r="30" spans="2:5" ht="12.75">
      <c r="B30" s="147" t="s">
        <v>91</v>
      </c>
      <c r="C30" s="148">
        <v>1</v>
      </c>
      <c r="D30" s="149">
        <v>0</v>
      </c>
      <c r="E30" s="149">
        <v>1</v>
      </c>
    </row>
    <row r="31" spans="2:5" ht="12.75">
      <c r="B31" s="147" t="s">
        <v>92</v>
      </c>
      <c r="C31" s="148">
        <v>2</v>
      </c>
      <c r="D31" s="149">
        <v>0</v>
      </c>
      <c r="E31" s="149">
        <v>2</v>
      </c>
    </row>
    <row r="32" spans="2:5" ht="12.75">
      <c r="B32" s="147" t="s">
        <v>93</v>
      </c>
      <c r="C32" s="148">
        <v>1</v>
      </c>
      <c r="D32" s="149">
        <v>0</v>
      </c>
      <c r="E32" s="149">
        <v>1</v>
      </c>
    </row>
    <row r="33" spans="2:5" ht="12.75">
      <c r="B33" s="147" t="s">
        <v>119</v>
      </c>
      <c r="C33" s="148">
        <v>1</v>
      </c>
      <c r="D33" s="149">
        <v>0</v>
      </c>
      <c r="E33" s="149">
        <v>1</v>
      </c>
    </row>
    <row r="34" spans="2:5" ht="12.75">
      <c r="B34" s="147" t="s">
        <v>126</v>
      </c>
      <c r="C34" s="148">
        <v>14</v>
      </c>
      <c r="D34" s="149">
        <v>0</v>
      </c>
      <c r="E34" s="149">
        <v>14</v>
      </c>
    </row>
    <row r="35" spans="2:5" ht="12.75">
      <c r="B35" s="147" t="s">
        <v>128</v>
      </c>
      <c r="C35" s="148">
        <v>2</v>
      </c>
      <c r="D35" s="149">
        <v>0</v>
      </c>
      <c r="E35" s="149">
        <v>2</v>
      </c>
    </row>
    <row r="36" spans="2:5" ht="12.75">
      <c r="B36" s="147" t="s">
        <v>129</v>
      </c>
      <c r="C36" s="148">
        <v>1</v>
      </c>
      <c r="D36" s="149">
        <v>0</v>
      </c>
      <c r="E36" s="149">
        <v>1</v>
      </c>
    </row>
    <row r="37" spans="2:5" ht="12.75">
      <c r="B37" s="147" t="s">
        <v>130</v>
      </c>
      <c r="C37" s="148">
        <v>1</v>
      </c>
      <c r="D37" s="149">
        <v>0</v>
      </c>
      <c r="E37" s="149">
        <v>1</v>
      </c>
    </row>
    <row r="38" spans="2:5" ht="12.75">
      <c r="B38" s="147" t="s">
        <v>131</v>
      </c>
      <c r="C38" s="148">
        <v>1</v>
      </c>
      <c r="D38" s="149">
        <v>0</v>
      </c>
      <c r="E38" s="149">
        <v>1</v>
      </c>
    </row>
    <row r="39" spans="2:5" ht="12.75">
      <c r="B39" s="147" t="s">
        <v>132</v>
      </c>
      <c r="C39" s="148">
        <v>1</v>
      </c>
      <c r="D39" s="149">
        <v>0</v>
      </c>
      <c r="E39" s="149">
        <v>1</v>
      </c>
    </row>
    <row r="40" spans="2:5" ht="12.75">
      <c r="B40" s="147" t="s">
        <v>133</v>
      </c>
      <c r="C40" s="148">
        <v>1</v>
      </c>
      <c r="D40" s="149">
        <v>0</v>
      </c>
      <c r="E40" s="149">
        <v>1</v>
      </c>
    </row>
    <row r="41" spans="2:5" ht="12.75">
      <c r="B41" s="147" t="s">
        <v>134</v>
      </c>
      <c r="C41" s="148">
        <v>1</v>
      </c>
      <c r="D41" s="149">
        <v>0</v>
      </c>
      <c r="E41" s="149">
        <v>1</v>
      </c>
    </row>
    <row r="42" spans="2:5" ht="12.75">
      <c r="B42" s="147" t="s">
        <v>42</v>
      </c>
      <c r="C42" s="148">
        <v>2</v>
      </c>
      <c r="D42" s="149">
        <v>0</v>
      </c>
      <c r="E42" s="149">
        <v>2</v>
      </c>
    </row>
    <row r="43" spans="2:5" ht="12.75">
      <c r="B43" s="147" t="s">
        <v>135</v>
      </c>
      <c r="C43" s="148">
        <v>1</v>
      </c>
      <c r="D43" s="149">
        <v>0</v>
      </c>
      <c r="E43" s="149">
        <v>1</v>
      </c>
    </row>
    <row r="44" spans="2:5" ht="12.75">
      <c r="B44" s="147" t="s">
        <v>136</v>
      </c>
      <c r="C44" s="148">
        <v>1</v>
      </c>
      <c r="D44" s="149">
        <v>0</v>
      </c>
      <c r="E44" s="149">
        <v>1</v>
      </c>
    </row>
    <row r="45" spans="2:5" ht="12.75">
      <c r="B45" s="147" t="s">
        <v>137</v>
      </c>
      <c r="C45" s="148">
        <v>1</v>
      </c>
      <c r="D45" s="149">
        <v>0</v>
      </c>
      <c r="E45" s="149">
        <v>1</v>
      </c>
    </row>
    <row r="46" spans="2:5" ht="12.75">
      <c r="B46" s="147" t="s">
        <v>138</v>
      </c>
      <c r="C46" s="148">
        <v>2</v>
      </c>
      <c r="D46" s="149">
        <v>0</v>
      </c>
      <c r="E46" s="149">
        <v>2</v>
      </c>
    </row>
    <row r="47" spans="2:5" ht="12.75">
      <c r="B47" s="147" t="s">
        <v>44</v>
      </c>
      <c r="C47" s="148">
        <v>2</v>
      </c>
      <c r="D47" s="149">
        <v>0</v>
      </c>
      <c r="E47" s="149">
        <v>2</v>
      </c>
    </row>
    <row r="48" spans="2:5" ht="12.75">
      <c r="B48" s="147" t="s">
        <v>46</v>
      </c>
      <c r="C48" s="148">
        <v>2</v>
      </c>
      <c r="D48" s="149">
        <v>1</v>
      </c>
      <c r="E48" s="149">
        <v>1</v>
      </c>
    </row>
    <row r="49" spans="2:5" ht="12.75">
      <c r="B49" s="147" t="s">
        <v>139</v>
      </c>
      <c r="C49" s="148">
        <v>1</v>
      </c>
      <c r="D49" s="149">
        <v>0</v>
      </c>
      <c r="E49" s="149">
        <v>1</v>
      </c>
    </row>
    <row r="50" spans="2:5" ht="12.75">
      <c r="B50" s="147" t="s">
        <v>140</v>
      </c>
      <c r="C50" s="148">
        <v>10</v>
      </c>
      <c r="D50" s="149">
        <v>0</v>
      </c>
      <c r="E50" s="149">
        <v>10</v>
      </c>
    </row>
    <row r="51" spans="2:5" ht="12.75">
      <c r="B51" s="147" t="s">
        <v>141</v>
      </c>
      <c r="C51" s="148">
        <v>4</v>
      </c>
      <c r="D51" s="149">
        <v>1</v>
      </c>
      <c r="E51" s="149">
        <v>3</v>
      </c>
    </row>
    <row r="52" spans="2:5" ht="12.75">
      <c r="B52" s="147" t="s">
        <v>142</v>
      </c>
      <c r="C52" s="148">
        <v>1</v>
      </c>
      <c r="D52" s="149">
        <v>0</v>
      </c>
      <c r="E52" s="149">
        <v>1</v>
      </c>
    </row>
    <row r="53" spans="2:5" ht="12.75">
      <c r="B53" s="147" t="s">
        <v>143</v>
      </c>
      <c r="C53" s="148">
        <v>1</v>
      </c>
      <c r="D53" s="149">
        <v>0</v>
      </c>
      <c r="E53" s="149">
        <v>1</v>
      </c>
    </row>
    <row r="54" spans="2:5" ht="12.75">
      <c r="B54" s="147" t="s">
        <v>53</v>
      </c>
      <c r="C54" s="148">
        <v>1</v>
      </c>
      <c r="D54" s="149">
        <v>0</v>
      </c>
      <c r="E54" s="149">
        <v>1</v>
      </c>
    </row>
    <row r="55" spans="2:5" ht="12.75">
      <c r="B55" s="147" t="s">
        <v>55</v>
      </c>
      <c r="C55" s="148">
        <v>11</v>
      </c>
      <c r="D55" s="149">
        <v>1</v>
      </c>
      <c r="E55" s="149">
        <v>10</v>
      </c>
    </row>
    <row r="56" spans="2:5" ht="12.75">
      <c r="B56" s="147" t="s">
        <v>154</v>
      </c>
      <c r="C56" s="148">
        <v>1</v>
      </c>
      <c r="D56" s="149">
        <v>0</v>
      </c>
      <c r="E56" s="149">
        <v>1</v>
      </c>
    </row>
    <row r="57" spans="2:5" ht="12.75">
      <c r="B57" s="147" t="s">
        <v>155</v>
      </c>
      <c r="C57" s="148">
        <v>1</v>
      </c>
      <c r="D57" s="149">
        <v>0</v>
      </c>
      <c r="E57" s="149">
        <v>1</v>
      </c>
    </row>
    <row r="58" spans="2:5" ht="12.75">
      <c r="B58" s="147" t="s">
        <v>88</v>
      </c>
      <c r="C58" s="148">
        <v>7</v>
      </c>
      <c r="D58" s="149">
        <v>1</v>
      </c>
      <c r="E58" s="149">
        <v>6</v>
      </c>
    </row>
    <row r="59" spans="2:5" ht="12.75">
      <c r="B59" s="147" t="s">
        <v>156</v>
      </c>
      <c r="C59" s="148">
        <v>7</v>
      </c>
      <c r="D59" s="149">
        <v>0</v>
      </c>
      <c r="E59" s="149">
        <v>7</v>
      </c>
    </row>
    <row r="60" spans="2:5" ht="12.75">
      <c r="B60" s="147" t="s">
        <v>158</v>
      </c>
      <c r="C60" s="148">
        <v>1</v>
      </c>
      <c r="D60" s="149">
        <v>0</v>
      </c>
      <c r="E60" s="149">
        <v>1</v>
      </c>
    </row>
    <row r="61" spans="2:5" ht="12.75">
      <c r="B61" s="147" t="s">
        <v>159</v>
      </c>
      <c r="C61" s="148">
        <v>5</v>
      </c>
      <c r="D61" s="149">
        <v>0</v>
      </c>
      <c r="E61" s="149">
        <v>5</v>
      </c>
    </row>
    <row r="62" spans="2:5" ht="12.75">
      <c r="B62" s="147" t="s">
        <v>160</v>
      </c>
      <c r="C62" s="148">
        <v>1</v>
      </c>
      <c r="D62" s="149">
        <v>0</v>
      </c>
      <c r="E62" s="149">
        <v>1</v>
      </c>
    </row>
    <row r="63" spans="2:5" ht="12.75">
      <c r="B63" s="147" t="s">
        <v>161</v>
      </c>
      <c r="C63" s="148">
        <v>3</v>
      </c>
      <c r="D63" s="149">
        <v>0</v>
      </c>
      <c r="E63" s="149">
        <v>3</v>
      </c>
    </row>
    <row r="64" spans="2:5" ht="12.75">
      <c r="B64" s="147" t="s">
        <v>162</v>
      </c>
      <c r="C64" s="148">
        <v>1</v>
      </c>
      <c r="D64" s="149">
        <v>0</v>
      </c>
      <c r="E64" s="149">
        <v>1</v>
      </c>
    </row>
    <row r="65" spans="2:5" ht="12.75">
      <c r="B65" s="147" t="s">
        <v>163</v>
      </c>
      <c r="C65" s="148">
        <v>1</v>
      </c>
      <c r="D65" s="149">
        <v>0</v>
      </c>
      <c r="E65" s="149">
        <v>1</v>
      </c>
    </row>
    <row r="66" spans="2:5" ht="12.75">
      <c r="B66" s="147" t="s">
        <v>63</v>
      </c>
      <c r="C66" s="148">
        <v>1</v>
      </c>
      <c r="D66" s="149">
        <v>0</v>
      </c>
      <c r="E66" s="149">
        <v>1</v>
      </c>
    </row>
    <row r="67" spans="2:5" ht="12.75">
      <c r="B67" s="147" t="s">
        <v>71</v>
      </c>
      <c r="C67" s="148">
        <v>1</v>
      </c>
      <c r="D67" s="149">
        <v>0</v>
      </c>
      <c r="E67" s="149">
        <v>1</v>
      </c>
    </row>
    <row r="68" spans="2:5" ht="12.75">
      <c r="B68" s="147" t="s">
        <v>213</v>
      </c>
      <c r="C68" s="148">
        <v>1</v>
      </c>
      <c r="D68" s="149">
        <v>0</v>
      </c>
      <c r="E68" s="149">
        <v>1</v>
      </c>
    </row>
    <row r="69" spans="2:5" ht="12.75">
      <c r="B69" s="147" t="s">
        <v>75</v>
      </c>
      <c r="C69" s="148">
        <v>1</v>
      </c>
      <c r="D69" s="149">
        <v>0</v>
      </c>
      <c r="E69" s="149">
        <v>1</v>
      </c>
    </row>
    <row r="70" spans="2:5" ht="12.75">
      <c r="B70" s="147" t="s">
        <v>214</v>
      </c>
      <c r="C70" s="148">
        <v>8</v>
      </c>
      <c r="D70" s="149">
        <v>0</v>
      </c>
      <c r="E70" s="149">
        <v>8</v>
      </c>
    </row>
    <row r="71" spans="2:5" ht="12.75">
      <c r="B71" s="147" t="s">
        <v>215</v>
      </c>
      <c r="C71" s="148">
        <v>1</v>
      </c>
      <c r="D71" s="149">
        <v>0</v>
      </c>
      <c r="E71" s="149">
        <v>1</v>
      </c>
    </row>
    <row r="72" spans="2:5" ht="12.75">
      <c r="B72" s="147" t="s">
        <v>216</v>
      </c>
      <c r="C72" s="148">
        <v>4</v>
      </c>
      <c r="D72" s="149">
        <v>0</v>
      </c>
      <c r="E72" s="149">
        <v>4</v>
      </c>
    </row>
    <row r="73" spans="2:5" ht="12.75">
      <c r="B73" s="147" t="s">
        <v>217</v>
      </c>
      <c r="C73" s="148">
        <v>1</v>
      </c>
      <c r="D73" s="149">
        <v>0</v>
      </c>
      <c r="E73" s="149">
        <v>1</v>
      </c>
    </row>
    <row r="74" spans="2:5" ht="12.75">
      <c r="B74" s="147" t="s">
        <v>218</v>
      </c>
      <c r="C74" s="148">
        <v>1</v>
      </c>
      <c r="D74" s="149">
        <v>0</v>
      </c>
      <c r="E74" s="149">
        <v>1</v>
      </c>
    </row>
    <row r="75" spans="2:5" ht="12.75">
      <c r="B75" s="147" t="s">
        <v>82</v>
      </c>
      <c r="C75" s="148">
        <v>1</v>
      </c>
      <c r="D75" s="149">
        <v>0</v>
      </c>
      <c r="E75" s="149">
        <v>1</v>
      </c>
    </row>
    <row r="76" spans="2:5" ht="12.75">
      <c r="B76" s="147" t="s">
        <v>246</v>
      </c>
      <c r="C76" s="148">
        <v>4</v>
      </c>
      <c r="D76" s="149">
        <v>0</v>
      </c>
      <c r="E76" s="149">
        <v>4</v>
      </c>
    </row>
    <row r="77" spans="2:5" ht="12.75">
      <c r="B77" s="147" t="s">
        <v>247</v>
      </c>
      <c r="C77" s="148">
        <v>1</v>
      </c>
      <c r="D77" s="149">
        <v>0</v>
      </c>
      <c r="E77" s="149">
        <v>1</v>
      </c>
    </row>
    <row r="78" spans="2:5" ht="12.75">
      <c r="B78" s="147" t="s">
        <v>248</v>
      </c>
      <c r="C78" s="148">
        <v>1</v>
      </c>
      <c r="D78" s="149">
        <v>0</v>
      </c>
      <c r="E78" s="149">
        <v>1</v>
      </c>
    </row>
    <row r="79" spans="2:5" ht="12.75">
      <c r="B79" s="147" t="s">
        <v>249</v>
      </c>
      <c r="C79" s="148">
        <v>1</v>
      </c>
      <c r="D79" s="149">
        <v>0</v>
      </c>
      <c r="E79" s="149">
        <v>1</v>
      </c>
    </row>
    <row r="80" spans="2:5" ht="12.75">
      <c r="B80" s="147" t="s">
        <v>250</v>
      </c>
      <c r="C80" s="148">
        <v>1</v>
      </c>
      <c r="D80" s="149">
        <v>0</v>
      </c>
      <c r="E80" s="149">
        <v>1</v>
      </c>
    </row>
    <row r="81" spans="2:5" ht="12.75">
      <c r="B81" s="150"/>
      <c r="C81" s="150"/>
      <c r="D81" s="150"/>
      <c r="E81" s="150"/>
    </row>
    <row r="82" spans="2:5" ht="12.75">
      <c r="B82" s="150"/>
      <c r="C82" s="150"/>
      <c r="D82" s="150"/>
      <c r="E82" s="150"/>
    </row>
  </sheetData>
  <sheetProtection selectLockedCells="1" selectUnlockedCells="1"/>
  <mergeCells count="1">
    <mergeCell ref="B21:E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 x</cp:lastModifiedBy>
  <dcterms:created xsi:type="dcterms:W3CDTF">1997-02-26T13:46:56Z</dcterms:created>
  <dcterms:modified xsi:type="dcterms:W3CDTF">2014-01-07T08:54:54Z</dcterms:modified>
  <cp:category/>
  <cp:version/>
  <cp:contentType/>
  <cp:contentStatus/>
  <cp:revision>2</cp:revision>
</cp:coreProperties>
</file>